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estingSpreadsheets/"/>
    </mc:Choice>
  </mc:AlternateContent>
  <bookViews>
    <workbookView xWindow="-3040" yWindow="-16540" windowWidth="25600" windowHeight="14400" tabRatio="500" firstSheet="5" activeTab="5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Frac anemic exposed malaria" sheetId="34" r:id="rId6"/>
    <sheet name="Frac anemic poor" sheetId="36" r:id="rId7"/>
    <sheet name="Frac anemic not poor" sheetId="37" r:id="rId8"/>
    <sheet name="Frac exposed malaria" sheetId="35" r:id="rId9"/>
    <sheet name="distributions" sheetId="5" r:id="rId10"/>
    <sheet name="anemia prevalence" sheetId="28" r:id="rId11"/>
    <sheet name="birth outcome distribution" sheetId="6" r:id="rId12"/>
    <sheet name="Incidence of conditions" sheetId="7" r:id="rId13"/>
    <sheet name="RR death by anemia" sheetId="30" r:id="rId14"/>
    <sheet name="RR death by stunting" sheetId="8" r:id="rId15"/>
    <sheet name="RR death by wasting" sheetId="9" r:id="rId16"/>
    <sheet name="RR death by breastfeeding" sheetId="10" r:id="rId17"/>
    <sheet name="RR death by birth outcome" sheetId="11" r:id="rId18"/>
    <sheet name="OR stunting progression" sheetId="12" r:id="rId19"/>
    <sheet name="RR diarrhoea" sheetId="13" r:id="rId20"/>
    <sheet name="OR stunting by condition" sheetId="14" r:id="rId21"/>
    <sheet name="OR stunting by birth outcome" sheetId="15" r:id="rId22"/>
    <sheet name="RR anemic by intervention" sheetId="31" r:id="rId23"/>
    <sheet name="OR anemic by intervention" sheetId="32" r:id="rId24"/>
    <sheet name="OR stunting by intervention" sheetId="16" r:id="rId25"/>
    <sheet name="OR stunting by compfeeding" sheetId="17" r:id="rId26"/>
    <sheet name="OR correctBF by interventn" sheetId="18" r:id="rId27"/>
    <sheet name="Appropriate breastfeeding" sheetId="19" r:id="rId28"/>
    <sheet name="Interventions cost and coverage" sheetId="20" r:id="rId29"/>
    <sheet name="Interventions target population" sheetId="21" r:id="rId30"/>
    <sheet name="Interventions birth outcome" sheetId="22" r:id="rId31"/>
    <sheet name="Interventions affected fraction" sheetId="23" r:id="rId32"/>
    <sheet name="Proportion exposed to malaria" sheetId="33" r:id="rId33"/>
    <sheet name="Interventions mortality eff" sheetId="24" r:id="rId34"/>
    <sheet name="Interventions incidence eff" sheetId="25" r:id="rId35"/>
    <sheet name="Inter. pregnant women aff frac" sheetId="26" r:id="rId36"/>
    <sheet name="Inter. pregnant women eff" sheetId="27" r:id="rId3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D3" i="22"/>
  <c r="C3" i="22"/>
</calcChain>
</file>

<file path=xl/comments1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4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8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9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<sst xmlns="http://schemas.openxmlformats.org/spreadsheetml/2006/main" count="648" uniqueCount="138">
  <si>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</si>
  <si>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</si>
  <si>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</si>
  <si>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</si>
  <si>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</si>
  <si>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</si>
  <si>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</si>
  <si>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</si>
  <si>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</si>
  <si>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</si>
  <si>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</si>
  <si>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</si>
  <si>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</si>
  <si>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</si>
  <si>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</si>
  <si>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</si>
  <si>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</si>
  <si>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</si>
  <si>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</si>
  <si>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</si>
  <si>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</si>
  <si>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</si>
  <si>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</si>
  <si>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</si>
  <si>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</si>
  <si>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</si>
  <si>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</si>
  <si>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</si>
  <si>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</si>
  <si>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</si>
  <si>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</si>
  <si>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</si>
  <si>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</si>
  <si>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</si>
  <si>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</si>
  <si>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</si>
  <si>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</si>
  <si>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</si>
  <si>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</si>
  <si>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</si>
  <si>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</si>
  <si>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</si>
  <si>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</si>
  <si>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</si>
  <si>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</si>
  <si>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</si>
  <si>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</si>
  <si>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</si>
  <si>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</si>
  <si>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</si>
  <si>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</si>
  <si>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</si>
  <si>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</si>
  <si>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</si>
  <si>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</si>
  <si>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</si>
  <si>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</si>
  <si>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</si>
  <si>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</si>
  <si>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</si>
  <si>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</si>
  <si>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</si>
  <si>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</si>
  <si>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</si>
  <si>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</si>
  <si>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</si>
  <si>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</si>
  <si>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</si>
  <si>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</si>
  <si>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</si>
  <si>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</si>
  <si>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</si>
  <si>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</si>
  <si>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</si>
  <si>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</si>
  <si>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</si>
  <si>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</si>
  <si>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</si>
  <si>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</si>
  <si>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</si>
  <si>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</si>
  <si>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</si>
  <si>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</si>
  <si>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</si>
  <si>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</si>
  <si>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</si>
  <si>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</si>
  <si>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</si>
  <si>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</si>
  <si>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</si>
  <si>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</si>
  <si>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</si>
  <si>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</si>
  <si>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</si>
  <si>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</si>
  <si>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</si>
  <si>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</si>
  <si>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</si>
  <si>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</si>
  <si>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</si>
  <si>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</si>
  <si>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</si>
  <si>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</si>
  <si>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</si>
  <si>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</si>
  <si>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</si>
  <si>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</si>
  <si>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</si>
  <si>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</si>
  <si>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</si>
  <si>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</si>
  <si>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</si>
  <si>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</si>
  <si>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</si>
  <si>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</si>
  <si>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</si>
  <si>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</si>
  <si>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</si>
  <si>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</si>
  <si>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</si>
  <si>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</si>
  <si>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</si>
  <si>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</si>
  <si>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</si>
  <si>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</si>
  <si>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IPTp</t>
  </si>
  <si>
    <t>Anenatal micronutrient supplementation</t>
  </si>
  <si>
    <t>general population</t>
  </si>
  <si>
    <t>IFA poor: school</t>
  </si>
  <si>
    <t>IFA poor: community</t>
  </si>
  <si>
    <t>IFA poor: hospital</t>
  </si>
  <si>
    <t>IFA not poor: school</t>
  </si>
  <si>
    <t>IFA not poor: community</t>
  </si>
  <si>
    <t>IFA not poor: hospital</t>
  </si>
  <si>
    <t>IFA not poor: retailer</t>
  </si>
  <si>
    <t>Food fortification maize</t>
  </si>
  <si>
    <t>Food fortification rice</t>
  </si>
  <si>
    <t>Food fortification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</si>
</sst>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0" fillId="6" borderId="0" xfId="0" applyFont="1" applyFill="1" applyAlignment="1"/>
    <xf numFmtId="1" fontId="0" fillId="6" borderId="0" xfId="0" applyNumberFormat="1" applyFill="1"/>
    <xf numFmtId="0" fontId="15" fillId="0" borderId="0" xfId="15"/>
    <xf numFmtId="0" fontId="3" fillId="0" borderId="0" xfId="15" applyFont="1" applyAlignmen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16" fillId="0" borderId="0" xfId="0" applyFont="1" applyAlignment="1"/>
    <xf numFmtId="2" fontId="0" fillId="2" borderId="0" xfId="0" applyNumberFormat="1" applyFont="1" applyFill="1" applyAlignment="1">
      <alignment horizontal="right"/>
    </xf>
    <xf numFmtId="165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10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15000000</v>
      </c>
    </row>
    <row r="3" spans="1:2" ht="15.75" customHeight="1" x14ac:dyDescent="0.15">
      <c r="A3" s="6" t="s">
        <v>8</v>
      </c>
      <c r="B3" s="8">
        <v>3000000</v>
      </c>
    </row>
    <row r="4" spans="1:2" ht="15.75" customHeight="1" x14ac:dyDescent="0.15">
      <c r="A4" s="6" t="s">
        <v>9</v>
      </c>
      <c r="B4" s="8">
        <v>1000000</v>
      </c>
    </row>
    <row r="5" spans="1:2" ht="15.75" customHeight="1" x14ac:dyDescent="0.15">
      <c r="A5" s="6" t="s">
        <v>110</v>
      </c>
      <c r="B5" s="8">
        <f>B4*10</f>
        <v>10000000</v>
      </c>
    </row>
    <row r="6" spans="1:2" ht="15.75" customHeight="1" x14ac:dyDescent="0.15">
      <c r="A6" s="6" t="s">
        <v>71</v>
      </c>
      <c r="B6" s="11">
        <v>0.5</v>
      </c>
    </row>
    <row r="7" spans="1:2" ht="15.75" customHeight="1" x14ac:dyDescent="0.15">
      <c r="A7" s="6" t="s">
        <v>70</v>
      </c>
      <c r="B7" s="21">
        <v>0.4</v>
      </c>
    </row>
    <row r="8" spans="1:2" ht="15.75" customHeight="1" x14ac:dyDescent="0.15">
      <c r="A8" s="6" t="s">
        <v>72</v>
      </c>
      <c r="B8" s="21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3" sqref="F23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25</v>
      </c>
      <c r="D2" s="10">
        <v>25</v>
      </c>
      <c r="E2" s="41">
        <v>25</v>
      </c>
      <c r="F2" s="41">
        <v>25</v>
      </c>
      <c r="G2" s="41">
        <v>25</v>
      </c>
      <c r="H2" s="24"/>
    </row>
    <row r="3" spans="1:8" ht="15.75" customHeight="1" x14ac:dyDescent="0.15">
      <c r="B3" s="6" t="s">
        <v>29</v>
      </c>
      <c r="C3" s="10">
        <v>25</v>
      </c>
      <c r="D3" s="10">
        <v>25</v>
      </c>
      <c r="E3" s="41">
        <v>25</v>
      </c>
      <c r="F3" s="41">
        <v>25</v>
      </c>
      <c r="G3" s="41">
        <v>25</v>
      </c>
      <c r="H3" s="24"/>
    </row>
    <row r="4" spans="1:8" ht="15.75" customHeight="1" x14ac:dyDescent="0.15">
      <c r="B4" s="6" t="s">
        <v>32</v>
      </c>
      <c r="C4" s="10">
        <v>25</v>
      </c>
      <c r="D4" s="10">
        <v>25</v>
      </c>
      <c r="E4" s="41">
        <v>25</v>
      </c>
      <c r="F4" s="41">
        <v>25</v>
      </c>
      <c r="G4" s="41">
        <v>25</v>
      </c>
      <c r="H4" s="24"/>
    </row>
    <row r="5" spans="1:8" ht="15.75" customHeight="1" x14ac:dyDescent="0.15">
      <c r="B5" s="6" t="s">
        <v>33</v>
      </c>
      <c r="C5" s="10">
        <v>25</v>
      </c>
      <c r="D5" s="10">
        <v>25</v>
      </c>
      <c r="E5" s="41">
        <v>25</v>
      </c>
      <c r="F5" s="41">
        <v>25</v>
      </c>
      <c r="G5" s="41">
        <v>25</v>
      </c>
      <c r="H5" s="24"/>
    </row>
    <row r="6" spans="1:8" ht="15.75" customHeight="1" x14ac:dyDescent="0.15">
      <c r="A6" s="6" t="s">
        <v>35</v>
      </c>
      <c r="B6" s="6" t="s">
        <v>104</v>
      </c>
      <c r="C6" s="35">
        <v>20</v>
      </c>
      <c r="D6" s="35">
        <v>20</v>
      </c>
      <c r="E6" s="35">
        <v>20</v>
      </c>
      <c r="F6" s="35">
        <v>20</v>
      </c>
      <c r="G6" s="35">
        <v>20</v>
      </c>
      <c r="H6" s="25"/>
    </row>
    <row r="7" spans="1:8" ht="15.75" customHeight="1" x14ac:dyDescent="0.15">
      <c r="A7" s="6"/>
      <c r="B7" s="6" t="s">
        <v>20</v>
      </c>
      <c r="C7" s="35">
        <v>20</v>
      </c>
      <c r="D7" s="35">
        <v>20</v>
      </c>
      <c r="E7" s="35">
        <v>20</v>
      </c>
      <c r="F7" s="35">
        <v>20</v>
      </c>
      <c r="G7" s="35">
        <v>20</v>
      </c>
      <c r="H7" s="25"/>
    </row>
    <row r="8" spans="1:8" ht="15.75" customHeight="1" x14ac:dyDescent="0.15">
      <c r="B8" s="6" t="s">
        <v>29</v>
      </c>
      <c r="C8" s="35">
        <v>20</v>
      </c>
      <c r="D8" s="35">
        <v>20</v>
      </c>
      <c r="E8" s="35">
        <v>20</v>
      </c>
      <c r="F8" s="35">
        <v>20</v>
      </c>
      <c r="G8" s="35">
        <v>20</v>
      </c>
      <c r="H8" s="25"/>
    </row>
    <row r="9" spans="1:8" ht="15.75" customHeight="1" x14ac:dyDescent="0.15">
      <c r="B9" s="6" t="s">
        <v>32</v>
      </c>
      <c r="C9" s="35">
        <v>20</v>
      </c>
      <c r="D9" s="35">
        <v>20</v>
      </c>
      <c r="E9" s="35">
        <v>20</v>
      </c>
      <c r="F9" s="35">
        <v>20</v>
      </c>
      <c r="G9" s="35">
        <v>20</v>
      </c>
      <c r="H9" s="25"/>
    </row>
    <row r="10" spans="1:8" ht="15.75" customHeight="1" x14ac:dyDescent="0.15">
      <c r="B10" s="6" t="s">
        <v>33</v>
      </c>
      <c r="C10" s="35">
        <v>20</v>
      </c>
      <c r="D10" s="35">
        <v>20</v>
      </c>
      <c r="E10" s="35">
        <v>20</v>
      </c>
      <c r="F10" s="35">
        <v>20</v>
      </c>
      <c r="G10" s="35">
        <v>20</v>
      </c>
      <c r="H10" s="25"/>
    </row>
    <row r="11" spans="1:8" ht="15.75" customHeight="1" x14ac:dyDescent="0.15">
      <c r="A11" s="6" t="s">
        <v>44</v>
      </c>
      <c r="B11" s="6" t="s">
        <v>45</v>
      </c>
      <c r="C11" s="27">
        <v>25</v>
      </c>
      <c r="D11" s="27">
        <v>25</v>
      </c>
      <c r="E11" s="27">
        <v>25</v>
      </c>
      <c r="F11" s="27">
        <v>25</v>
      </c>
      <c r="G11" s="27">
        <v>25</v>
      </c>
      <c r="H11" s="26"/>
    </row>
    <row r="12" spans="1:8" ht="15.75" customHeight="1" x14ac:dyDescent="0.15">
      <c r="B12" s="6" t="s">
        <v>46</v>
      </c>
      <c r="C12" s="27">
        <v>25</v>
      </c>
      <c r="D12" s="27">
        <v>25</v>
      </c>
      <c r="E12" s="27">
        <v>25</v>
      </c>
      <c r="F12" s="27">
        <v>25</v>
      </c>
      <c r="G12" s="27">
        <v>25</v>
      </c>
      <c r="H12" s="26"/>
    </row>
    <row r="13" spans="1:8" ht="15.75" customHeight="1" x14ac:dyDescent="0.15">
      <c r="B13" s="6" t="s">
        <v>47</v>
      </c>
      <c r="C13" s="27">
        <v>25</v>
      </c>
      <c r="D13" s="27">
        <v>25</v>
      </c>
      <c r="E13" s="27">
        <v>25</v>
      </c>
      <c r="F13" s="27">
        <v>25</v>
      </c>
      <c r="G13" s="27">
        <v>25</v>
      </c>
      <c r="H13" s="26"/>
    </row>
    <row r="14" spans="1:8" ht="15.75" customHeight="1" x14ac:dyDescent="0.15">
      <c r="B14" s="6" t="s">
        <v>48</v>
      </c>
      <c r="C14" s="27">
        <v>25</v>
      </c>
      <c r="D14" s="27">
        <v>25</v>
      </c>
      <c r="E14" s="27">
        <v>25</v>
      </c>
      <c r="F14" s="27">
        <v>25</v>
      </c>
      <c r="G14" s="27">
        <v>25</v>
      </c>
      <c r="H14" s="26"/>
    </row>
    <row r="15" spans="1:8" ht="15.75" customHeight="1" x14ac:dyDescent="0.15">
      <c r="A15" t="s">
        <v>91</v>
      </c>
      <c r="B15" s="22" t="s">
        <v>92</v>
      </c>
      <c r="C15" s="28"/>
      <c r="D15" s="28"/>
      <c r="E15" s="28"/>
      <c r="F15" s="28"/>
      <c r="G15" s="28"/>
      <c r="H15" s="29">
        <v>20</v>
      </c>
    </row>
    <row r="16" spans="1:8" ht="15.75" customHeight="1" x14ac:dyDescent="0.15">
      <c r="B16" s="22" t="s">
        <v>93</v>
      </c>
      <c r="C16" s="28"/>
      <c r="D16" s="28"/>
      <c r="E16" s="28"/>
      <c r="F16" s="28"/>
      <c r="G16" s="28"/>
      <c r="H16" s="29">
        <v>20</v>
      </c>
    </row>
    <row r="17" spans="2:8" ht="15.75" customHeight="1" x14ac:dyDescent="0.15">
      <c r="B17" s="22" t="s">
        <v>94</v>
      </c>
      <c r="C17" s="28"/>
      <c r="D17" s="28"/>
      <c r="E17" s="28"/>
      <c r="F17" s="28"/>
      <c r="G17" s="28"/>
      <c r="H17" s="29">
        <v>20</v>
      </c>
    </row>
    <row r="18" spans="2:8" ht="15.75" customHeight="1" x14ac:dyDescent="0.15">
      <c r="B18" s="22" t="s">
        <v>89</v>
      </c>
      <c r="C18" s="28"/>
      <c r="D18" s="28"/>
      <c r="E18" s="28"/>
      <c r="F18" s="28"/>
      <c r="G18" s="28"/>
      <c r="H18" s="29">
        <v>20</v>
      </c>
    </row>
    <row r="19" spans="2:8" ht="15.75" customHeight="1" x14ac:dyDescent="0.15">
      <c r="B19" s="22" t="s">
        <v>90</v>
      </c>
      <c r="C19" s="28"/>
      <c r="D19" s="28"/>
      <c r="E19" s="28"/>
      <c r="F19" s="28"/>
      <c r="G19" s="28"/>
      <c r="H19" s="29">
        <v>20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1" sqref="O1:O3"/>
    </sheetView>
  </sheetViews>
  <sheetFormatPr baseColWidth="10" defaultRowHeight="13" x14ac:dyDescent="0.15"/>
  <cols>
    <col min="8" max="8" width="15.1640625" customWidth="1"/>
  </cols>
  <sheetData>
    <row r="1" spans="1:15" x14ac:dyDescent="0.15">
      <c r="A1" t="s">
        <v>17</v>
      </c>
      <c r="B1" t="s">
        <v>18</v>
      </c>
      <c r="C1" s="40" t="s">
        <v>11</v>
      </c>
      <c r="D1" s="40" t="s">
        <v>12</v>
      </c>
      <c r="E1" s="40" t="s">
        <v>13</v>
      </c>
      <c r="F1" s="40" t="s">
        <v>14</v>
      </c>
      <c r="G1" s="40" t="s">
        <v>15</v>
      </c>
      <c r="H1" s="40" t="s">
        <v>67</v>
      </c>
      <c r="I1" s="40" t="s">
        <v>111</v>
      </c>
      <c r="J1" s="40" t="s">
        <v>112</v>
      </c>
      <c r="K1" s="40" t="s">
        <v>113</v>
      </c>
      <c r="L1" s="40" t="s">
        <v>114</v>
      </c>
      <c r="M1" s="40" t="s">
        <v>115</v>
      </c>
      <c r="N1" s="40" t="s">
        <v>116</v>
      </c>
      <c r="O1" s="40" t="s">
        <v>127</v>
      </c>
    </row>
    <row r="2" spans="1:15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</row>
    <row r="3" spans="1:15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  <c r="O3"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0.25</v>
      </c>
      <c r="B2" s="6">
        <v>0.25</v>
      </c>
      <c r="C2" s="6">
        <v>0.25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1">
        <v>2.4300000000000002</v>
      </c>
      <c r="C2" s="21">
        <v>2.4300000000000002</v>
      </c>
      <c r="D2" s="21">
        <v>3.71</v>
      </c>
      <c r="E2" s="21">
        <v>3</v>
      </c>
      <c r="F2" s="21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I1" sqref="I1:N1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0" sqref="G20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29</v>
      </c>
      <c r="C3" s="6">
        <v>1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32</v>
      </c>
      <c r="C4" s="6">
        <v>1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33</v>
      </c>
      <c r="C5" s="6">
        <v>1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29</v>
      </c>
      <c r="C7" s="6">
        <v>1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32</v>
      </c>
      <c r="C8" s="6">
        <v>1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33</v>
      </c>
      <c r="C9" s="6">
        <v>1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29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32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33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29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32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33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</row>
    <row r="19" spans="1:7" ht="15.75" customHeight="1" x14ac:dyDescent="0.15">
      <c r="B19" s="6" t="s">
        <v>29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</row>
    <row r="20" spans="1:7" ht="15.75" customHeight="1" x14ac:dyDescent="0.15">
      <c r="B20" s="6" t="s">
        <v>32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</row>
    <row r="21" spans="1:7" ht="15.75" customHeight="1" x14ac:dyDescent="0.15">
      <c r="B21" s="6" t="s">
        <v>33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4" sqref="G24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>
        <v>1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B5" s="6" t="s">
        <v>32</v>
      </c>
      <c r="C5">
        <v>1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B6" s="6" t="s">
        <v>33</v>
      </c>
      <c r="C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B10" s="6" t="s">
        <v>32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33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33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32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t="15.75" customHeight="1" x14ac:dyDescent="0.15">
      <c r="B26" s="6" t="s">
        <v>33</v>
      </c>
      <c r="C26">
        <v>1</v>
      </c>
      <c r="D26">
        <v>1</v>
      </c>
      <c r="E26">
        <v>1</v>
      </c>
      <c r="F26">
        <v>1</v>
      </c>
      <c r="G26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6" sqref="G26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46</v>
      </c>
      <c r="C3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47</v>
      </c>
      <c r="C4">
        <v>1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B5" s="6" t="s">
        <v>48</v>
      </c>
      <c r="C5">
        <v>1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46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47</v>
      </c>
      <c r="C8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48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46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47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48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46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47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48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34</v>
      </c>
      <c r="B18" s="6" t="s">
        <v>45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21" sqref="E21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2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2" t="s">
        <v>16</v>
      </c>
      <c r="B2" s="12">
        <v>1</v>
      </c>
      <c r="C2" s="12">
        <v>1</v>
      </c>
      <c r="D2" s="12">
        <v>1</v>
      </c>
      <c r="E2" s="12">
        <v>1</v>
      </c>
      <c r="F2" s="6"/>
      <c r="G2" s="6"/>
    </row>
    <row r="3" spans="1:7" ht="15.75" customHeight="1" x14ac:dyDescent="0.15">
      <c r="A3" s="12" t="s">
        <v>21</v>
      </c>
      <c r="B3" s="12">
        <v>1</v>
      </c>
      <c r="C3" s="12">
        <v>1</v>
      </c>
      <c r="D3" s="12">
        <v>1</v>
      </c>
      <c r="E3" s="12">
        <v>1</v>
      </c>
      <c r="F3" s="6"/>
      <c r="G3" s="6"/>
    </row>
    <row r="4" spans="1:7" ht="15.75" customHeight="1" x14ac:dyDescent="0.15">
      <c r="A4" s="12" t="s">
        <v>22</v>
      </c>
      <c r="B4" s="12">
        <v>1</v>
      </c>
      <c r="C4" s="12">
        <v>1</v>
      </c>
      <c r="D4" s="12">
        <v>1</v>
      </c>
      <c r="E4" s="12">
        <v>1</v>
      </c>
      <c r="F4" s="6"/>
      <c r="G4" s="6"/>
    </row>
    <row r="5" spans="1:7" ht="15.75" customHeight="1" x14ac:dyDescent="0.15">
      <c r="A5" s="12" t="s">
        <v>24</v>
      </c>
      <c r="B5" s="12">
        <v>1</v>
      </c>
      <c r="C5" s="12">
        <v>1</v>
      </c>
      <c r="D5" s="12">
        <v>1</v>
      </c>
      <c r="E5" s="12">
        <v>1</v>
      </c>
      <c r="F5" s="6"/>
      <c r="G5" s="6"/>
    </row>
    <row r="6" spans="1:7" ht="15.75" customHeight="1" x14ac:dyDescent="0.15">
      <c r="A6" s="12" t="s">
        <v>27</v>
      </c>
      <c r="B6" s="12">
        <v>1</v>
      </c>
      <c r="C6" s="12">
        <v>1</v>
      </c>
      <c r="D6" s="12">
        <v>1</v>
      </c>
      <c r="E6" s="12">
        <v>1</v>
      </c>
      <c r="F6" s="6"/>
      <c r="G6" s="6"/>
    </row>
    <row r="7" spans="1:7" ht="15.75" customHeight="1" x14ac:dyDescent="0.15">
      <c r="A7" s="12" t="s">
        <v>28</v>
      </c>
      <c r="B7" s="12">
        <v>1</v>
      </c>
      <c r="C7" s="12">
        <v>1</v>
      </c>
      <c r="D7" s="12">
        <v>1</v>
      </c>
      <c r="E7" s="12">
        <v>1</v>
      </c>
      <c r="F7" s="6"/>
      <c r="G7" s="6"/>
    </row>
    <row r="8" spans="1:7" ht="15.75" customHeight="1" x14ac:dyDescent="0.15">
      <c r="A8" s="12" t="s">
        <v>54</v>
      </c>
      <c r="B8" s="12">
        <v>1</v>
      </c>
      <c r="C8" s="12">
        <v>1</v>
      </c>
      <c r="D8" s="12">
        <v>1</v>
      </c>
      <c r="E8" s="12">
        <v>1</v>
      </c>
      <c r="F8" s="6"/>
      <c r="G8" s="6"/>
    </row>
    <row r="9" spans="1:7" ht="15.75" customHeight="1" x14ac:dyDescent="0.15">
      <c r="A9" s="12" t="s">
        <v>31</v>
      </c>
      <c r="B9" s="12">
        <v>1</v>
      </c>
      <c r="C9" s="12">
        <v>1</v>
      </c>
      <c r="D9" s="12">
        <v>1</v>
      </c>
      <c r="E9" s="12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1</v>
      </c>
      <c r="B2" s="6">
        <v>1</v>
      </c>
      <c r="C2" s="6">
        <v>1</v>
      </c>
      <c r="D2" s="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3000000</v>
      </c>
    </row>
    <row r="3" spans="1:2" ht="15.75" customHeight="1" x14ac:dyDescent="0.15">
      <c r="A3" s="4">
        <v>2018</v>
      </c>
      <c r="B3" s="5">
        <v>3000000</v>
      </c>
    </row>
    <row r="4" spans="1:2" ht="15.75" customHeight="1" x14ac:dyDescent="0.15">
      <c r="A4" s="4">
        <v>2019</v>
      </c>
      <c r="B4" s="5">
        <v>3000000</v>
      </c>
    </row>
    <row r="5" spans="1:2" ht="15.75" customHeight="1" x14ac:dyDescent="0.15">
      <c r="A5" s="4">
        <v>2020</v>
      </c>
      <c r="B5" s="5">
        <v>3000000</v>
      </c>
    </row>
    <row r="6" spans="1:2" ht="15.75" customHeight="1" x14ac:dyDescent="0.15">
      <c r="A6" s="4">
        <v>2021</v>
      </c>
      <c r="B6" s="5">
        <v>3000000</v>
      </c>
    </row>
    <row r="7" spans="1:2" ht="15.75" customHeight="1" x14ac:dyDescent="0.15">
      <c r="A7" s="4">
        <v>2022</v>
      </c>
      <c r="B7" s="5">
        <v>3000000</v>
      </c>
    </row>
    <row r="8" spans="1:2" ht="15.75" customHeight="1" x14ac:dyDescent="0.15">
      <c r="A8" s="4">
        <v>2023</v>
      </c>
      <c r="B8" s="5">
        <v>3000000</v>
      </c>
    </row>
    <row r="9" spans="1:2" ht="15.75" customHeight="1" x14ac:dyDescent="0.15">
      <c r="A9" s="4">
        <v>2024</v>
      </c>
      <c r="B9" s="5">
        <v>3000000</v>
      </c>
    </row>
    <row r="10" spans="1:2" ht="15.75" customHeight="1" x14ac:dyDescent="0.15">
      <c r="A10" s="4">
        <v>2025</v>
      </c>
      <c r="B10" s="5">
        <v>3000000</v>
      </c>
    </row>
    <row r="11" spans="1:2" ht="15.75" customHeight="1" x14ac:dyDescent="0.15">
      <c r="A11" s="4">
        <v>2026</v>
      </c>
      <c r="B11" s="5">
        <v>3000000</v>
      </c>
    </row>
    <row r="12" spans="1:2" ht="15.75" customHeight="1" x14ac:dyDescent="0.15">
      <c r="A12" s="4">
        <v>2027</v>
      </c>
      <c r="B12" s="5">
        <v>3000000</v>
      </c>
    </row>
    <row r="13" spans="1:2" ht="15.75" customHeight="1" x14ac:dyDescent="0.15">
      <c r="A13" s="4">
        <v>2028</v>
      </c>
      <c r="B13" s="5">
        <v>3000000</v>
      </c>
    </row>
    <row r="14" spans="1:2" ht="15.75" customHeight="1" x14ac:dyDescent="0.15">
      <c r="A14" s="4">
        <v>2029</v>
      </c>
      <c r="B14" s="5">
        <v>3000000</v>
      </c>
    </row>
    <row r="15" spans="1:2" ht="15.75" customHeight="1" x14ac:dyDescent="0.15">
      <c r="A15" s="4">
        <v>2030</v>
      </c>
      <c r="B15" s="5">
        <v>3000000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3" t="s">
        <v>53</v>
      </c>
      <c r="B1" s="13" t="s">
        <v>26</v>
      </c>
      <c r="C1" s="13" t="s">
        <v>25</v>
      </c>
      <c r="D1" s="13" t="s">
        <v>23</v>
      </c>
    </row>
    <row r="2" spans="1:4" ht="15.75" customHeight="1" x14ac:dyDescent="0.2">
      <c r="A2" s="14">
        <v>1</v>
      </c>
      <c r="B2" s="14">
        <v>5</v>
      </c>
      <c r="C2" s="14">
        <v>6.4</v>
      </c>
      <c r="D2" s="14">
        <v>46.5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baseColWidth="10" defaultRowHeight="13" x14ac:dyDescent="0.15"/>
  <cols>
    <col min="1" max="1" width="26.5" customWidth="1"/>
  </cols>
  <sheetData>
    <row r="1" spans="1:14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 x14ac:dyDescent="0.15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A3" t="s">
        <v>125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129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A7" t="s">
        <v>131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15">
      <c r="A8" t="s">
        <v>132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15">
      <c r="A9" t="s">
        <v>133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15">
      <c r="A10" t="s">
        <v>134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baseColWidth="10" defaultRowHeight="13" x14ac:dyDescent="0.15"/>
  <sheetData>
    <row r="1" spans="1:14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 x14ac:dyDescent="0.15">
      <c r="A2" t="s">
        <v>135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s="42">
        <v>1</v>
      </c>
    </row>
    <row r="3" spans="1:14" x14ac:dyDescent="0.15">
      <c r="A3" t="s">
        <v>136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s="42">
        <v>1</v>
      </c>
    </row>
    <row r="4" spans="1:14" x14ac:dyDescent="0.15">
      <c r="A4" t="s">
        <v>137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4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5">
        <v>5.16</v>
      </c>
      <c r="C2" s="15">
        <v>5.16</v>
      </c>
      <c r="D2" s="15">
        <v>1</v>
      </c>
      <c r="E2" s="16">
        <v>1</v>
      </c>
      <c r="F2" s="17">
        <v>1</v>
      </c>
    </row>
    <row r="3" spans="1:6" ht="15" x14ac:dyDescent="0.2">
      <c r="A3" s="6" t="s">
        <v>75</v>
      </c>
      <c r="B3" s="15">
        <v>1</v>
      </c>
      <c r="C3" s="15">
        <v>1</v>
      </c>
      <c r="D3" s="15">
        <v>1.82</v>
      </c>
      <c r="E3" s="17">
        <v>1.82</v>
      </c>
      <c r="F3" s="17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5" t="s">
        <v>45</v>
      </c>
      <c r="B2" s="15" t="s">
        <v>45</v>
      </c>
      <c r="C2" s="15" t="s">
        <v>47</v>
      </c>
      <c r="D2" s="15" t="s">
        <v>47</v>
      </c>
      <c r="E2" s="16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workbookViewId="0">
      <selection sqref="A1:D32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8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8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8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8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8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8"/>
      <c r="G7" s="6"/>
    </row>
    <row r="8" spans="1:7" ht="15.75" customHeight="1" x14ac:dyDescent="0.15">
      <c r="A8" t="s">
        <v>95</v>
      </c>
      <c r="B8">
        <v>0.96</v>
      </c>
      <c r="C8" s="6">
        <v>0.85</v>
      </c>
      <c r="D8" s="6">
        <v>1</v>
      </c>
      <c r="E8" s="6"/>
      <c r="F8" s="6"/>
      <c r="G8" s="6"/>
    </row>
    <row r="9" spans="1:7" ht="15.75" customHeight="1" x14ac:dyDescent="0.15">
      <c r="A9" t="s">
        <v>96</v>
      </c>
      <c r="B9">
        <v>1.6E-2</v>
      </c>
      <c r="C9" s="6">
        <v>0.85</v>
      </c>
      <c r="D9" s="6">
        <v>1</v>
      </c>
      <c r="E9" s="6"/>
      <c r="F9" s="6"/>
      <c r="G9" s="6"/>
    </row>
    <row r="10" spans="1:7" ht="15.75" customHeight="1" x14ac:dyDescent="0.15">
      <c r="A10" t="s">
        <v>97</v>
      </c>
      <c r="B10">
        <v>0</v>
      </c>
      <c r="C10" s="6">
        <v>0.85</v>
      </c>
      <c r="D10" s="6">
        <v>1</v>
      </c>
      <c r="E10" s="6"/>
      <c r="F10" s="6"/>
      <c r="G10" s="6"/>
    </row>
    <row r="11" spans="1:7" ht="15.75" customHeight="1" x14ac:dyDescent="0.15">
      <c r="A11" t="s">
        <v>98</v>
      </c>
      <c r="B11">
        <v>1.6E-2</v>
      </c>
      <c r="C11" s="6">
        <v>0.85</v>
      </c>
      <c r="D11" s="6">
        <v>1</v>
      </c>
      <c r="E11" s="6"/>
      <c r="F11" s="6"/>
      <c r="G11" s="6"/>
    </row>
    <row r="12" spans="1:7" ht="15.75" customHeight="1" x14ac:dyDescent="0.15">
      <c r="A12" t="s">
        <v>99</v>
      </c>
      <c r="B12">
        <v>1.6E-2</v>
      </c>
      <c r="C12" s="6">
        <v>0.85</v>
      </c>
      <c r="D12" s="6">
        <v>1</v>
      </c>
      <c r="E12" s="6"/>
      <c r="F12" s="6"/>
      <c r="G12" s="6"/>
    </row>
    <row r="13" spans="1:7" ht="15.75" customHeight="1" x14ac:dyDescent="0.15">
      <c r="A13" t="s">
        <v>100</v>
      </c>
      <c r="B13">
        <v>0</v>
      </c>
      <c r="C13" s="6">
        <v>0.85</v>
      </c>
      <c r="D13" s="6">
        <v>1</v>
      </c>
      <c r="E13" s="6"/>
      <c r="F13" s="6"/>
      <c r="G13" s="6"/>
    </row>
    <row r="14" spans="1:7" ht="15.75" customHeight="1" x14ac:dyDescent="0.15">
      <c r="A14" t="s">
        <v>101</v>
      </c>
      <c r="B14">
        <v>0.35099999999999998</v>
      </c>
      <c r="C14" s="6">
        <v>0.85</v>
      </c>
      <c r="D14">
        <v>1</v>
      </c>
    </row>
    <row r="15" spans="1:7" ht="15.75" customHeight="1" x14ac:dyDescent="0.15">
      <c r="A15" t="s">
        <v>102</v>
      </c>
      <c r="B15">
        <v>0</v>
      </c>
      <c r="C15" s="6">
        <v>0.85</v>
      </c>
      <c r="D15">
        <v>1</v>
      </c>
    </row>
    <row r="16" spans="1:7" ht="15.75" customHeight="1" x14ac:dyDescent="0.15">
      <c r="A16" t="s">
        <v>103</v>
      </c>
      <c r="B16">
        <v>0</v>
      </c>
      <c r="C16" s="6">
        <v>0.85</v>
      </c>
      <c r="D16">
        <v>1</v>
      </c>
    </row>
    <row r="17" spans="1:4" ht="15.75" customHeight="1" x14ac:dyDescent="0.15">
      <c r="A17" t="s">
        <v>105</v>
      </c>
      <c r="B17" s="6">
        <v>0</v>
      </c>
      <c r="C17" s="6">
        <v>0.85</v>
      </c>
      <c r="D17">
        <v>1</v>
      </c>
    </row>
    <row r="18" spans="1:4" ht="15.75" customHeight="1" x14ac:dyDescent="0.15">
      <c r="A18" t="s">
        <v>109</v>
      </c>
      <c r="B18" s="6">
        <v>0</v>
      </c>
      <c r="C18" s="6">
        <v>0.85</v>
      </c>
      <c r="D18">
        <v>1</v>
      </c>
    </row>
    <row r="19" spans="1:4" ht="15.75" customHeight="1" x14ac:dyDescent="0.15">
      <c r="A19" t="s">
        <v>106</v>
      </c>
      <c r="B19" s="6">
        <v>0</v>
      </c>
      <c r="C19" s="6">
        <v>0.85</v>
      </c>
      <c r="D19">
        <v>1</v>
      </c>
    </row>
    <row r="20" spans="1:4" ht="15.75" customHeight="1" x14ac:dyDescent="0.15">
      <c r="A20" t="s">
        <v>107</v>
      </c>
      <c r="B20" s="6">
        <v>0</v>
      </c>
      <c r="C20" s="6">
        <v>0.85</v>
      </c>
      <c r="D20">
        <v>1</v>
      </c>
    </row>
    <row r="21" spans="1:4" ht="15.75" customHeight="1" x14ac:dyDescent="0.15">
      <c r="A21" t="s">
        <v>108</v>
      </c>
      <c r="B21" s="6">
        <v>0</v>
      </c>
      <c r="C21" s="6">
        <v>0.85</v>
      </c>
      <c r="D21">
        <v>1</v>
      </c>
    </row>
    <row r="22" spans="1:4" ht="15.75" customHeight="1" x14ac:dyDescent="0.15">
      <c r="A22" t="s">
        <v>125</v>
      </c>
      <c r="B22" s="6">
        <v>0</v>
      </c>
      <c r="C22" s="6">
        <v>0.85</v>
      </c>
      <c r="D22">
        <v>1</v>
      </c>
    </row>
    <row r="23" spans="1:4" ht="15.75" customHeight="1" x14ac:dyDescent="0.15">
      <c r="A23" t="s">
        <v>128</v>
      </c>
      <c r="B23" s="6">
        <v>0</v>
      </c>
      <c r="C23" s="6">
        <v>1</v>
      </c>
      <c r="D23">
        <v>0.55000000000000004</v>
      </c>
    </row>
    <row r="24" spans="1:4" ht="15.75" customHeight="1" x14ac:dyDescent="0.15">
      <c r="A24" t="s">
        <v>129</v>
      </c>
      <c r="B24" s="6">
        <v>0</v>
      </c>
      <c r="C24" s="6">
        <v>0.7</v>
      </c>
      <c r="D24">
        <v>0.73</v>
      </c>
    </row>
    <row r="25" spans="1:4" ht="15.75" customHeight="1" x14ac:dyDescent="0.15">
      <c r="A25" t="s">
        <v>130</v>
      </c>
      <c r="B25" s="6">
        <v>0</v>
      </c>
      <c r="C25" s="6">
        <v>0.3</v>
      </c>
      <c r="D25">
        <v>1.78</v>
      </c>
    </row>
    <row r="26" spans="1:4" ht="15.75" customHeight="1" x14ac:dyDescent="0.15">
      <c r="A26" t="s">
        <v>131</v>
      </c>
      <c r="B26" s="6">
        <v>0</v>
      </c>
      <c r="C26" s="6">
        <v>1</v>
      </c>
      <c r="D26">
        <v>0.55000000000000004</v>
      </c>
    </row>
    <row r="27" spans="1:4" ht="15.75" customHeight="1" x14ac:dyDescent="0.15">
      <c r="A27" t="s">
        <v>132</v>
      </c>
      <c r="B27" s="6">
        <v>0</v>
      </c>
      <c r="C27" s="6">
        <v>0.49</v>
      </c>
      <c r="D27">
        <v>0.73</v>
      </c>
    </row>
    <row r="28" spans="1:4" ht="15.75" customHeight="1" x14ac:dyDescent="0.15">
      <c r="A28" t="s">
        <v>133</v>
      </c>
      <c r="B28" s="6">
        <v>0</v>
      </c>
      <c r="C28" s="6">
        <v>0.21</v>
      </c>
      <c r="D28">
        <v>1.78</v>
      </c>
    </row>
    <row r="29" spans="1:4" ht="15.75" customHeight="1" x14ac:dyDescent="0.15">
      <c r="A29" t="s">
        <v>134</v>
      </c>
      <c r="B29" s="6">
        <v>0</v>
      </c>
      <c r="C29" s="6">
        <v>0.3</v>
      </c>
      <c r="D29">
        <v>0.24</v>
      </c>
    </row>
    <row r="30" spans="1:4" ht="15.75" customHeight="1" x14ac:dyDescent="0.15">
      <c r="A30" t="s">
        <v>135</v>
      </c>
      <c r="B30" s="6">
        <v>0</v>
      </c>
      <c r="C30" s="6">
        <v>0.85</v>
      </c>
      <c r="D30">
        <v>0.13</v>
      </c>
    </row>
    <row r="31" spans="1:4" ht="15.75" customHeight="1" x14ac:dyDescent="0.15">
      <c r="A31" t="s">
        <v>136</v>
      </c>
      <c r="B31" s="6">
        <v>0</v>
      </c>
      <c r="C31" s="6">
        <v>0.85</v>
      </c>
      <c r="D31">
        <v>0.74</v>
      </c>
    </row>
    <row r="32" spans="1:4" ht="15.75" customHeight="1" x14ac:dyDescent="0.15">
      <c r="A32" t="s">
        <v>137</v>
      </c>
      <c r="B32" s="6">
        <v>0</v>
      </c>
      <c r="C32" s="6">
        <v>0.85</v>
      </c>
      <c r="D32">
        <v>0.18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opLeftCell="A3" workbookViewId="0">
      <selection sqref="A1:N33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4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 ht="15.75" customHeight="1" x14ac:dyDescent="0.15">
      <c r="A2" s="6" t="s">
        <v>64</v>
      </c>
      <c r="B2" s="44">
        <v>0</v>
      </c>
      <c r="C2" s="44">
        <v>0</v>
      </c>
      <c r="D2" s="44">
        <v>1</v>
      </c>
      <c r="E2" s="44">
        <v>1</v>
      </c>
      <c r="F2" s="44">
        <v>1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</row>
    <row r="3" spans="1:14" ht="15.75" customHeight="1" x14ac:dyDescent="0.15">
      <c r="A3" s="6" t="s">
        <v>75</v>
      </c>
      <c r="B3" s="44">
        <v>0</v>
      </c>
      <c r="C3" s="44">
        <v>0</v>
      </c>
      <c r="D3" s="44">
        <v>1</v>
      </c>
      <c r="E3" s="44">
        <v>1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</row>
    <row r="4" spans="1:14" ht="15.75" customHeight="1" x14ac:dyDescent="0.15">
      <c r="A4" s="6" t="s">
        <v>76</v>
      </c>
      <c r="B4" s="44">
        <v>0</v>
      </c>
      <c r="C4" s="44">
        <v>0</v>
      </c>
      <c r="D4" s="46">
        <v>0.4</v>
      </c>
      <c r="E4" s="46">
        <v>0.4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</row>
    <row r="5" spans="1:14" ht="15.75" customHeight="1" x14ac:dyDescent="0.15">
      <c r="A5" s="6" t="s">
        <v>74</v>
      </c>
      <c r="B5" s="44">
        <v>1</v>
      </c>
      <c r="C5" s="44">
        <v>1</v>
      </c>
      <c r="D5" s="44">
        <v>0</v>
      </c>
      <c r="E5" s="44">
        <v>0</v>
      </c>
      <c r="F5" s="44">
        <v>0</v>
      </c>
      <c r="G5" s="44">
        <v>1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</row>
    <row r="6" spans="1:14" ht="15.75" customHeight="1" x14ac:dyDescent="0.15">
      <c r="A6" t="s">
        <v>77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6">
        <v>0.4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</row>
    <row r="7" spans="1:14" ht="15.75" customHeight="1" x14ac:dyDescent="0.15">
      <c r="A7" t="s">
        <v>79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1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</row>
    <row r="8" spans="1:14" ht="15.75" customHeight="1" x14ac:dyDescent="0.15">
      <c r="A8" t="s">
        <v>95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1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</row>
    <row r="9" spans="1:14" ht="15.75" customHeight="1" x14ac:dyDescent="0.15">
      <c r="A9" t="s">
        <v>96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4" ht="15.75" customHeight="1" x14ac:dyDescent="0.15">
      <c r="A10" t="s">
        <v>97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</row>
    <row r="11" spans="1:14" ht="15.75" customHeight="1" x14ac:dyDescent="0.15">
      <c r="A11" t="s">
        <v>98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</row>
    <row r="12" spans="1:14" ht="15.75" customHeight="1" x14ac:dyDescent="0.15">
      <c r="A12" t="s">
        <v>99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</row>
    <row r="13" spans="1:14" ht="15.75" customHeight="1" x14ac:dyDescent="0.15">
      <c r="A13" t="s">
        <v>100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</row>
    <row r="14" spans="1:14" ht="15.75" customHeight="1" x14ac:dyDescent="0.15">
      <c r="A14" t="s">
        <v>101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3">
        <v>1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</row>
    <row r="15" spans="1:14" ht="15.75" customHeight="1" x14ac:dyDescent="0.15">
      <c r="A15" t="s">
        <v>102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3">
        <v>1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</row>
    <row r="16" spans="1:14" ht="15.75" customHeight="1" x14ac:dyDescent="0.15">
      <c r="A16" t="s">
        <v>103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3">
        <v>1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</row>
    <row r="17" spans="1:14" ht="15.75" customHeight="1" x14ac:dyDescent="0.15">
      <c r="A17" t="s">
        <v>105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1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</row>
    <row r="18" spans="1:14" ht="15.75" customHeight="1" x14ac:dyDescent="0.15">
      <c r="A18" t="s">
        <v>109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3">
        <v>1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4" ht="15.75" customHeight="1" x14ac:dyDescent="0.15">
      <c r="A19" t="s">
        <v>106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3">
        <v>1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4" ht="15.75" customHeight="1" x14ac:dyDescent="0.15">
      <c r="A20" t="s">
        <v>107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3">
        <v>1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4" ht="15.75" customHeight="1" x14ac:dyDescent="0.2">
      <c r="A21" s="13" t="s">
        <v>108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3">
        <v>1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</row>
    <row r="22" spans="1:14" ht="15.75" customHeight="1" x14ac:dyDescent="0.15">
      <c r="A22" t="s">
        <v>125</v>
      </c>
      <c r="B22" s="43">
        <v>0</v>
      </c>
      <c r="C22" s="43">
        <v>0</v>
      </c>
      <c r="D22" s="43">
        <v>0</v>
      </c>
      <c r="E22" s="43">
        <v>0</v>
      </c>
      <c r="F22" s="43">
        <v>0</v>
      </c>
      <c r="G22" s="45">
        <v>0.5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</row>
    <row r="23" spans="1:14" ht="15.75" customHeight="1" x14ac:dyDescent="0.15">
      <c r="A23" t="s">
        <v>128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6">
        <v>0.4</v>
      </c>
      <c r="I23" s="46">
        <v>0.4</v>
      </c>
      <c r="J23" s="46">
        <v>0.4</v>
      </c>
      <c r="K23" s="46">
        <v>0.4</v>
      </c>
      <c r="L23" s="46">
        <v>0.4</v>
      </c>
      <c r="M23" s="46">
        <v>0.4</v>
      </c>
      <c r="N23" s="43">
        <v>0</v>
      </c>
    </row>
    <row r="24" spans="1:14" ht="15.75" customHeight="1" x14ac:dyDescent="0.15">
      <c r="A24" t="s">
        <v>129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6">
        <v>0.4</v>
      </c>
      <c r="I24" s="46">
        <v>0.4</v>
      </c>
      <c r="J24" s="46">
        <v>0.4</v>
      </c>
      <c r="K24" s="46">
        <v>0.4</v>
      </c>
      <c r="L24" s="46">
        <v>0.4</v>
      </c>
      <c r="M24" s="46">
        <v>0.4</v>
      </c>
      <c r="N24" s="43">
        <v>0</v>
      </c>
    </row>
    <row r="25" spans="1:14" ht="15.75" customHeight="1" x14ac:dyDescent="0.15">
      <c r="A25" t="s">
        <v>130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6">
        <v>0.4</v>
      </c>
      <c r="I25" s="46">
        <v>0.4</v>
      </c>
      <c r="J25" s="46">
        <v>0.4</v>
      </c>
      <c r="K25" s="46">
        <v>0.4</v>
      </c>
      <c r="L25" s="46">
        <v>0.4</v>
      </c>
      <c r="M25" s="46">
        <v>0.4</v>
      </c>
      <c r="N25" s="43">
        <v>0</v>
      </c>
    </row>
    <row r="26" spans="1:14" ht="15.75" customHeight="1" x14ac:dyDescent="0.15">
      <c r="A26" t="s">
        <v>131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6">
        <v>0.6</v>
      </c>
      <c r="I26" s="46">
        <v>0.6</v>
      </c>
      <c r="J26" s="46">
        <v>0.6</v>
      </c>
      <c r="K26" s="46">
        <v>0.6</v>
      </c>
      <c r="L26" s="46">
        <v>0.6</v>
      </c>
      <c r="M26" s="46">
        <v>0.6</v>
      </c>
      <c r="N26" s="43">
        <v>0</v>
      </c>
    </row>
    <row r="27" spans="1:14" ht="15.75" customHeight="1" x14ac:dyDescent="0.15">
      <c r="A27" t="s">
        <v>132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6">
        <v>0.6</v>
      </c>
      <c r="I27" s="46">
        <v>0.6</v>
      </c>
      <c r="J27" s="46">
        <v>0.6</v>
      </c>
      <c r="K27" s="46">
        <v>0.6</v>
      </c>
      <c r="L27" s="46">
        <v>0.6</v>
      </c>
      <c r="M27" s="46">
        <v>0.6</v>
      </c>
      <c r="N27" s="43">
        <v>0</v>
      </c>
    </row>
    <row r="28" spans="1:14" ht="15.75" customHeight="1" x14ac:dyDescent="0.15">
      <c r="A28" t="s">
        <v>133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6">
        <v>0.6</v>
      </c>
      <c r="I28" s="46">
        <v>0.6</v>
      </c>
      <c r="J28" s="46">
        <v>0.6</v>
      </c>
      <c r="K28" s="46">
        <v>0.6</v>
      </c>
      <c r="L28" s="46">
        <v>0.6</v>
      </c>
      <c r="M28" s="46">
        <v>0.6</v>
      </c>
      <c r="N28" s="43">
        <v>0</v>
      </c>
    </row>
    <row r="29" spans="1:14" ht="15.75" customHeight="1" x14ac:dyDescent="0.15">
      <c r="A29" t="s">
        <v>134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6">
        <v>0.6</v>
      </c>
      <c r="I29" s="46">
        <v>0.6</v>
      </c>
      <c r="J29" s="46">
        <v>0.6</v>
      </c>
      <c r="K29" s="46">
        <v>0.6</v>
      </c>
      <c r="L29" s="46">
        <v>0.6</v>
      </c>
      <c r="M29" s="46">
        <v>0.6</v>
      </c>
      <c r="N29" s="43">
        <v>0</v>
      </c>
    </row>
    <row r="30" spans="1:14" ht="15.75" customHeight="1" x14ac:dyDescent="0.15">
      <c r="A30" t="s">
        <v>135</v>
      </c>
      <c r="B30" s="43">
        <v>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1</v>
      </c>
    </row>
    <row r="31" spans="1:14" ht="15.75" customHeight="1" x14ac:dyDescent="0.15">
      <c r="A31" t="s">
        <v>136</v>
      </c>
      <c r="B31" s="43">
        <v>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1</v>
      </c>
    </row>
    <row r="32" spans="1:14" ht="15.75" customHeight="1" x14ac:dyDescent="0.15">
      <c r="A32" t="s">
        <v>137</v>
      </c>
      <c r="B32" s="43">
        <v>0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19">
        <v>0.21</v>
      </c>
      <c r="D2" s="19">
        <v>0.21</v>
      </c>
      <c r="E2" s="19">
        <v>0</v>
      </c>
      <c r="F2" s="19">
        <v>0</v>
      </c>
    </row>
    <row r="3" spans="1:6" ht="15.75" customHeight="1" x14ac:dyDescent="0.15">
      <c r="B3" t="s">
        <v>69</v>
      </c>
      <c r="C3" s="19">
        <f>demographics!$B$6 * 'Interventions target population'!$G$6</f>
        <v>0.2</v>
      </c>
      <c r="D3" s="19">
        <f>demographics!$B$6 * 'Interventions target population'!$G$6</f>
        <v>0.2</v>
      </c>
      <c r="E3" s="19">
        <v>0</v>
      </c>
      <c r="F3" s="19">
        <v>0</v>
      </c>
    </row>
    <row r="4" spans="1:6" ht="15.75" customHeight="1" x14ac:dyDescent="0.15">
      <c r="A4" t="s">
        <v>79</v>
      </c>
      <c r="B4" t="s">
        <v>66</v>
      </c>
      <c r="C4" s="19">
        <v>0.1</v>
      </c>
      <c r="D4" s="19">
        <v>0.1</v>
      </c>
      <c r="E4" s="19">
        <v>0</v>
      </c>
      <c r="F4" s="19">
        <v>0</v>
      </c>
    </row>
    <row r="5" spans="1:6" ht="15.75" customHeight="1" x14ac:dyDescent="0.15">
      <c r="B5" t="s">
        <v>69</v>
      </c>
      <c r="C5" s="19">
        <v>1</v>
      </c>
      <c r="D5" s="19">
        <v>1</v>
      </c>
      <c r="E5" s="19">
        <v>0</v>
      </c>
      <c r="F5" s="19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32" t="s">
        <v>34</v>
      </c>
      <c r="C2" s="6">
        <v>0</v>
      </c>
      <c r="D2" s="6">
        <v>0</v>
      </c>
      <c r="E2" s="6">
        <v>0.33500000000000002</v>
      </c>
      <c r="F2" s="20">
        <v>0.33500000000000002</v>
      </c>
      <c r="G2" s="20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32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0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0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0" t="s">
        <v>96</v>
      </c>
      <c r="B5" s="34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0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0" t="s">
        <v>97</v>
      </c>
      <c r="B6" s="34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0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0" t="s">
        <v>98</v>
      </c>
      <c r="B7" s="34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0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0" t="s">
        <v>99</v>
      </c>
      <c r="B8" s="34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0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0" t="s">
        <v>100</v>
      </c>
      <c r="B9" s="34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0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0" t="s">
        <v>101</v>
      </c>
      <c r="B10" s="34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0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0" t="s">
        <v>102</v>
      </c>
      <c r="B11" s="34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0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0" t="s">
        <v>103</v>
      </c>
      <c r="B12" s="34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0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L21" sqref="L21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0" t="s">
        <v>95</v>
      </c>
      <c r="B4" s="31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0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0" t="s">
        <v>96</v>
      </c>
      <c r="B5" s="30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0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0" t="s">
        <v>97</v>
      </c>
      <c r="B6" s="30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0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0" t="s">
        <v>98</v>
      </c>
      <c r="B7" s="30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0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0" t="s">
        <v>99</v>
      </c>
      <c r="B8" s="30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0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0" t="s">
        <v>100</v>
      </c>
      <c r="B9" s="30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0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0" t="s">
        <v>101</v>
      </c>
      <c r="B10" s="30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0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0" t="s">
        <v>102</v>
      </c>
      <c r="B11" s="30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0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0" t="s">
        <v>103</v>
      </c>
      <c r="B12" s="30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0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2" t="s">
        <v>68</v>
      </c>
      <c r="B1" s="32" t="s">
        <v>10</v>
      </c>
      <c r="C1" s="36" t="s">
        <v>92</v>
      </c>
      <c r="D1" s="36" t="s">
        <v>93</v>
      </c>
      <c r="E1" s="36" t="s">
        <v>94</v>
      </c>
      <c r="F1" s="36" t="s">
        <v>89</v>
      </c>
      <c r="G1" s="36" t="s">
        <v>90</v>
      </c>
      <c r="H1" s="37"/>
    </row>
    <row r="2" spans="1:8" x14ac:dyDescent="0.15">
      <c r="A2" s="22" t="s">
        <v>105</v>
      </c>
      <c r="B2" s="22" t="s">
        <v>80</v>
      </c>
      <c r="C2" s="32">
        <v>1</v>
      </c>
      <c r="D2" s="32">
        <v>1</v>
      </c>
      <c r="E2" s="32">
        <v>1</v>
      </c>
      <c r="F2" s="32">
        <v>1</v>
      </c>
      <c r="G2" s="37">
        <v>1</v>
      </c>
      <c r="H2" s="37"/>
    </row>
    <row r="3" spans="1:8" x14ac:dyDescent="0.15">
      <c r="A3" s="37"/>
      <c r="B3" s="22" t="s">
        <v>81</v>
      </c>
      <c r="C3" s="32">
        <v>1</v>
      </c>
      <c r="D3" s="32">
        <v>1</v>
      </c>
      <c r="E3" s="32">
        <v>1</v>
      </c>
      <c r="F3" s="32">
        <v>1</v>
      </c>
      <c r="G3" s="37">
        <v>1</v>
      </c>
      <c r="H3" s="37"/>
    </row>
    <row r="4" spans="1:8" x14ac:dyDescent="0.15">
      <c r="A4" s="34"/>
      <c r="B4" s="22" t="s">
        <v>82</v>
      </c>
      <c r="C4" s="32">
        <v>1</v>
      </c>
      <c r="D4" s="32">
        <v>1</v>
      </c>
      <c r="E4" s="32">
        <v>1</v>
      </c>
      <c r="F4" s="32">
        <v>1</v>
      </c>
      <c r="G4" s="37">
        <v>1</v>
      </c>
      <c r="H4" s="37"/>
    </row>
    <row r="5" spans="1:8" x14ac:dyDescent="0.15">
      <c r="A5" s="34"/>
      <c r="B5" s="22" t="s">
        <v>83</v>
      </c>
      <c r="C5" s="32">
        <v>1</v>
      </c>
      <c r="D5" s="32">
        <v>1</v>
      </c>
      <c r="E5" s="32">
        <v>1</v>
      </c>
      <c r="F5" s="32">
        <v>1</v>
      </c>
      <c r="G5" s="37">
        <v>1</v>
      </c>
      <c r="H5" s="37"/>
    </row>
    <row r="6" spans="1:8" x14ac:dyDescent="0.15">
      <c r="A6" s="34"/>
      <c r="B6" s="33" t="s">
        <v>87</v>
      </c>
      <c r="C6" s="32">
        <v>7.8159999999999993E-2</v>
      </c>
      <c r="D6" s="32">
        <v>7.8159999999999993E-2</v>
      </c>
      <c r="E6" s="32">
        <v>7.8159999999999993E-2</v>
      </c>
      <c r="F6" s="32">
        <v>7.8159999999999993E-2</v>
      </c>
      <c r="G6" s="32">
        <v>7.8159999999999993E-2</v>
      </c>
      <c r="H6" s="37"/>
    </row>
    <row r="7" spans="1:8" x14ac:dyDescent="0.15">
      <c r="A7" s="22" t="s">
        <v>109</v>
      </c>
      <c r="B7" s="22" t="s">
        <v>82</v>
      </c>
      <c r="C7" s="32">
        <v>1</v>
      </c>
      <c r="D7" s="32">
        <v>1</v>
      </c>
      <c r="E7" s="32">
        <v>1</v>
      </c>
      <c r="F7" s="32">
        <v>1</v>
      </c>
      <c r="G7" s="37">
        <v>1</v>
      </c>
      <c r="H7" s="37"/>
    </row>
    <row r="8" spans="1:8" x14ac:dyDescent="0.15">
      <c r="A8" s="22" t="s">
        <v>108</v>
      </c>
      <c r="B8" s="22" t="s">
        <v>83</v>
      </c>
      <c r="C8" s="32">
        <v>1</v>
      </c>
      <c r="D8" s="32">
        <v>1</v>
      </c>
      <c r="E8" s="32">
        <v>1</v>
      </c>
      <c r="F8" s="32">
        <v>1</v>
      </c>
      <c r="G8" s="37">
        <v>1</v>
      </c>
      <c r="H8" s="37"/>
    </row>
    <row r="9" spans="1:8" x14ac:dyDescent="0.15">
      <c r="A9" s="22" t="s">
        <v>106</v>
      </c>
      <c r="B9" s="34" t="s">
        <v>84</v>
      </c>
      <c r="C9" s="32">
        <v>1</v>
      </c>
      <c r="D9" s="32">
        <v>1</v>
      </c>
      <c r="E9" s="32">
        <v>1</v>
      </c>
      <c r="F9" s="32">
        <v>1</v>
      </c>
      <c r="G9" s="37">
        <v>1</v>
      </c>
      <c r="H9" s="37"/>
    </row>
    <row r="10" spans="1:8" x14ac:dyDescent="0.15">
      <c r="A10" s="22" t="s">
        <v>107</v>
      </c>
      <c r="B10" s="34" t="s">
        <v>84</v>
      </c>
      <c r="C10" s="32">
        <v>0.33</v>
      </c>
      <c r="D10" s="32">
        <v>0.33</v>
      </c>
      <c r="E10" s="32">
        <v>0.33</v>
      </c>
      <c r="F10" s="32">
        <v>0.33</v>
      </c>
      <c r="G10" s="32">
        <v>0.33</v>
      </c>
      <c r="H10" s="37"/>
    </row>
    <row r="11" spans="1:8" x14ac:dyDescent="0.15">
      <c r="A11" s="34"/>
      <c r="B11" s="34"/>
      <c r="C11" s="32"/>
      <c r="D11" s="32"/>
      <c r="E11" s="32"/>
      <c r="F11" s="32"/>
      <c r="G11" s="37"/>
      <c r="H11" s="37"/>
    </row>
    <row r="12" spans="1:8" x14ac:dyDescent="0.15">
      <c r="A12" s="34"/>
      <c r="C12" s="32"/>
      <c r="D12" s="32"/>
      <c r="E12" s="32"/>
      <c r="F12" s="32"/>
      <c r="G12" s="37"/>
      <c r="H12" s="37"/>
    </row>
    <row r="13" spans="1:8" x14ac:dyDescent="0.15">
      <c r="A13" s="37"/>
      <c r="B13" s="37"/>
      <c r="C13" s="37"/>
      <c r="D13" s="37"/>
      <c r="E13" s="37"/>
      <c r="F13" s="37"/>
      <c r="G13" s="37"/>
      <c r="H13" s="37"/>
    </row>
    <row r="14" spans="1:8" x14ac:dyDescent="0.15">
      <c r="A14" s="37"/>
      <c r="B14" s="37"/>
      <c r="C14" s="37"/>
      <c r="D14" s="37"/>
      <c r="E14" s="37"/>
      <c r="F14" s="37"/>
      <c r="G14" s="37"/>
      <c r="H14" s="37"/>
    </row>
    <row r="27" spans="1:1" x14ac:dyDescent="0.15">
      <c r="A27" s="33"/>
    </row>
    <row r="28" spans="1:1" x14ac:dyDescent="0.15">
      <c r="A28" s="34"/>
    </row>
    <row r="29" spans="1:1" x14ac:dyDescent="0.15">
      <c r="A29" s="34"/>
    </row>
    <row r="30" spans="1:1" x14ac:dyDescent="0.15">
      <c r="A30" s="34"/>
    </row>
    <row r="31" spans="1:1" x14ac:dyDescent="0.15">
      <c r="A31" s="34"/>
    </row>
    <row r="32" spans="1:1" x14ac:dyDescent="0.15">
      <c r="A32" s="34"/>
    </row>
    <row r="33" spans="1:1" x14ac:dyDescent="0.15">
      <c r="A33" s="34"/>
    </row>
    <row r="34" spans="1:1" x14ac:dyDescent="0.15">
      <c r="A34" s="34"/>
    </row>
    <row r="35" spans="1:1" x14ac:dyDescent="0.15">
      <c r="A35" s="34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38" t="s">
        <v>92</v>
      </c>
      <c r="D1" s="38" t="s">
        <v>93</v>
      </c>
      <c r="E1" s="38" t="s">
        <v>94</v>
      </c>
      <c r="F1" s="38" t="s">
        <v>89</v>
      </c>
      <c r="G1" s="38" t="s">
        <v>90</v>
      </c>
    </row>
    <row r="2" spans="1:7" x14ac:dyDescent="0.15">
      <c r="A2" s="38" t="s">
        <v>105</v>
      </c>
      <c r="B2" s="38" t="s">
        <v>80</v>
      </c>
      <c r="C2" s="22">
        <v>0</v>
      </c>
      <c r="D2" s="22">
        <v>0</v>
      </c>
      <c r="E2" s="22">
        <v>0</v>
      </c>
      <c r="F2" s="22">
        <v>0.2</v>
      </c>
      <c r="G2" s="22">
        <v>0.8</v>
      </c>
    </row>
    <row r="3" spans="1:7" x14ac:dyDescent="0.15">
      <c r="B3" s="38" t="s">
        <v>81</v>
      </c>
      <c r="C3" s="22">
        <v>0</v>
      </c>
      <c r="D3" s="22">
        <v>0</v>
      </c>
      <c r="E3" s="22">
        <v>0</v>
      </c>
      <c r="F3" s="22">
        <v>0.2</v>
      </c>
      <c r="G3" s="22">
        <v>0.8</v>
      </c>
    </row>
    <row r="4" spans="1:7" x14ac:dyDescent="0.15">
      <c r="A4" s="39"/>
      <c r="B4" s="38" t="s">
        <v>82</v>
      </c>
      <c r="C4" s="22">
        <v>0</v>
      </c>
      <c r="D4" s="22">
        <v>0</v>
      </c>
      <c r="E4" s="22">
        <v>0</v>
      </c>
      <c r="F4" s="22">
        <v>0.35</v>
      </c>
      <c r="G4" s="22">
        <v>0.65</v>
      </c>
    </row>
    <row r="5" spans="1:7" x14ac:dyDescent="0.15">
      <c r="A5" s="39"/>
      <c r="B5" s="38" t="s">
        <v>83</v>
      </c>
      <c r="C5" s="22">
        <v>0</v>
      </c>
      <c r="D5" s="22">
        <v>0</v>
      </c>
      <c r="E5" s="22">
        <v>0</v>
      </c>
      <c r="F5" s="22">
        <v>0</v>
      </c>
      <c r="G5" s="22">
        <v>0.68</v>
      </c>
    </row>
    <row r="6" spans="1:7" x14ac:dyDescent="0.15">
      <c r="A6" s="39"/>
      <c r="B6" s="31" t="s">
        <v>87</v>
      </c>
      <c r="C6" s="22">
        <v>0</v>
      </c>
      <c r="D6" s="22">
        <v>0</v>
      </c>
      <c r="E6" s="22">
        <v>0</v>
      </c>
      <c r="F6" s="22">
        <v>0.38</v>
      </c>
      <c r="G6" s="22">
        <v>0.93</v>
      </c>
    </row>
    <row r="7" spans="1:7" x14ac:dyDescent="0.15">
      <c r="A7" s="38" t="s">
        <v>109</v>
      </c>
      <c r="B7" s="38" t="s">
        <v>82</v>
      </c>
      <c r="C7" s="22">
        <v>0</v>
      </c>
      <c r="D7" s="22">
        <v>0.7</v>
      </c>
      <c r="E7" s="22">
        <v>0.7</v>
      </c>
      <c r="F7" s="22">
        <v>0.7</v>
      </c>
      <c r="G7" s="22">
        <v>0.7</v>
      </c>
    </row>
    <row r="8" spans="1:7" x14ac:dyDescent="0.15">
      <c r="A8" s="38" t="s">
        <v>108</v>
      </c>
      <c r="B8" s="38" t="s">
        <v>83</v>
      </c>
      <c r="C8" s="22">
        <v>0</v>
      </c>
      <c r="D8" s="22">
        <v>0.6</v>
      </c>
      <c r="E8" s="22">
        <v>0.6</v>
      </c>
      <c r="F8" s="22">
        <v>0.6</v>
      </c>
      <c r="G8" s="22">
        <v>0.6</v>
      </c>
    </row>
    <row r="9" spans="1:7" x14ac:dyDescent="0.15">
      <c r="A9" s="38" t="s">
        <v>106</v>
      </c>
      <c r="B9" s="39" t="s">
        <v>84</v>
      </c>
      <c r="C9" s="22">
        <v>0</v>
      </c>
      <c r="D9" s="22">
        <v>0.6</v>
      </c>
      <c r="E9" s="22">
        <v>0.6</v>
      </c>
      <c r="F9" s="22">
        <v>0.6</v>
      </c>
      <c r="G9" s="22">
        <v>0.6</v>
      </c>
    </row>
    <row r="10" spans="1:7" x14ac:dyDescent="0.15">
      <c r="A10" s="38" t="s">
        <v>107</v>
      </c>
      <c r="B10" s="39" t="s">
        <v>84</v>
      </c>
      <c r="C10" s="22">
        <v>0</v>
      </c>
      <c r="D10" s="22">
        <v>0.8</v>
      </c>
      <c r="E10" s="22">
        <v>0.8</v>
      </c>
      <c r="F10" s="22">
        <v>0.8</v>
      </c>
      <c r="G10" s="22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7" sqref="I7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0" t="s">
        <v>111</v>
      </c>
      <c r="F1" s="40" t="s">
        <v>112</v>
      </c>
      <c r="G1" s="40" t="s">
        <v>113</v>
      </c>
      <c r="H1" s="40" t="s">
        <v>114</v>
      </c>
      <c r="I1" s="40" t="s">
        <v>115</v>
      </c>
      <c r="J1" s="40" t="s">
        <v>116</v>
      </c>
    </row>
    <row r="2" spans="1:10" ht="15.75" customHeight="1" x14ac:dyDescent="0.15">
      <c r="A2" s="7">
        <v>1</v>
      </c>
      <c r="B2" s="7">
        <v>1</v>
      </c>
      <c r="C2" s="7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28" sqref="H28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0.125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0.125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0.125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0.125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0.125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0.125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0.125</v>
      </c>
      <c r="D10" s="9">
        <v>0.125</v>
      </c>
      <c r="E10" s="9">
        <v>0.125</v>
      </c>
      <c r="F10" s="9">
        <v>0.125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0.125</v>
      </c>
      <c r="D11" s="9">
        <v>0.125</v>
      </c>
      <c r="E11" s="9">
        <v>0.125</v>
      </c>
      <c r="F11" s="9">
        <v>0.125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0.125</v>
      </c>
      <c r="D12" s="9">
        <v>0.125</v>
      </c>
      <c r="E12" s="9">
        <v>0.125</v>
      </c>
      <c r="F12" s="9">
        <v>0.125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0.125</v>
      </c>
      <c r="D13" s="9">
        <v>0.125</v>
      </c>
      <c r="E13" s="9">
        <v>0.125</v>
      </c>
      <c r="F13" s="9">
        <v>0.125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0.125</v>
      </c>
      <c r="D14" s="9">
        <v>0.125</v>
      </c>
      <c r="E14" s="9">
        <v>0.125</v>
      </c>
      <c r="F14" s="9">
        <v>0.125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0.125</v>
      </c>
      <c r="D15" s="9">
        <v>0.125</v>
      </c>
      <c r="E15" s="9">
        <v>0.125</v>
      </c>
      <c r="F15" s="9">
        <v>0.125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0.125</v>
      </c>
      <c r="D17" s="9">
        <v>0.125</v>
      </c>
      <c r="E17" s="9">
        <v>0.125</v>
      </c>
      <c r="F17" s="9">
        <v>0.125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0.125</v>
      </c>
      <c r="D18" s="9">
        <v>0.125</v>
      </c>
      <c r="E18" s="9">
        <v>0.125</v>
      </c>
      <c r="F18" s="9">
        <v>0.125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2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3">
        <v>0.1111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2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3">
        <v>0.1111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2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3">
        <v>0.1111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2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3">
        <v>0.1111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2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3">
        <v>0.1111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2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3">
        <v>0.1111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2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3">
        <v>0.1111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2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3">
        <v>0.1111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2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3">
        <v>0.1111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M1" sqref="M1:M2"/>
    </sheetView>
  </sheetViews>
  <sheetFormatPr baseColWidth="10" defaultRowHeight="13" x14ac:dyDescent="0.15"/>
  <sheetData>
    <row r="1" spans="1:13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1" sqref="M1:M2"/>
    </sheetView>
  </sheetViews>
  <sheetFormatPr baseColWidth="10" defaultRowHeight="13" x14ac:dyDescent="0.15"/>
  <sheetData>
    <row r="1" spans="1:13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baseColWidth="10" defaultRowHeight="13" x14ac:dyDescent="0.15"/>
  <sheetData>
    <row r="1" spans="1:13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sqref="A1:L2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demographics</vt:lpstr>
      <vt:lpstr>projected births</vt:lpstr>
      <vt:lpstr>projected reproductive age</vt:lpstr>
      <vt:lpstr>mortality rates</vt:lpstr>
      <vt:lpstr>causes of death</vt:lpstr>
      <vt:lpstr>Frac anemic exposed malaria</vt:lpstr>
      <vt:lpstr>Frac anemic poor</vt:lpstr>
      <vt:lpstr>Frac anemic not poor</vt:lpstr>
      <vt:lpstr>Frac exposed malaria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Proportion exposed to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2017-06-09T05:53:27Z</dcterms:modified>
</cp:coreProperties>
</file>