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-38400" yWindow="-21140" windowWidth="38400" windowHeight="16420" tabRatio="961" activeTab="5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45621"/>
</workbook>
</file>

<file path=xl/calcChain.xml><?xml version="1.0" encoding="utf-8"?>
<calcChain xmlns="http://schemas.openxmlformats.org/spreadsheetml/2006/main">
  <c r="C6" i="51" l="1"/>
  <c r="C14" i="51" l="1"/>
  <c r="C13" i="51"/>
  <c r="C8" i="51" l="1"/>
  <c r="C7" i="51"/>
  <c r="C11" i="51" l="1"/>
  <c r="C10" i="51"/>
  <c r="C4" i="51"/>
  <c r="C2" i="51"/>
  <c r="D5" i="65" l="1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<sst xmlns="http://schemas.openxmlformats.org/spreadsheetml/2006/main" count="1092" uniqueCount="270">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</sst>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=""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zoomScaleNormal="100" workbookViewId="0">
      <selection activeCell="C20" sqref="C2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3">
        <v>2017</v>
      </c>
    </row>
    <row r="4" spans="1:3" ht="16" customHeight="1" x14ac:dyDescent="0.3">
      <c r="A4" s="1"/>
      <c r="B4" s="9" t="s">
        <v>192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3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G3" sqref="G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G3" sqref="G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5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5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5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5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5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5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5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5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5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5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5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5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5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5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5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5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5">
      <c r="B20" s="92" t="s">
        <v>208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5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5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5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5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" customHeight="1" x14ac:dyDescent="0.35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5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5">
      <c r="A28" s="56"/>
      <c r="B28" s="59" t="s">
        <v>207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5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5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5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5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5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5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5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5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5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5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5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5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G3" sqref="G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 x14ac:dyDescent="0.25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 x14ac:dyDescent="0.25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 x14ac:dyDescent="0.25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 x14ac:dyDescent="0.25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 x14ac:dyDescent="0.25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 x14ac:dyDescent="0.25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207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 x14ac:dyDescent="0.25">
      <c r="A15" s="92" t="s">
        <v>208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 x14ac:dyDescent="0.25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 x14ac:dyDescent="0.25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 x14ac:dyDescent="0.25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 x14ac:dyDescent="0.25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 x14ac:dyDescent="0.25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 x14ac:dyDescent="0.25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 x14ac:dyDescent="0.25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 x14ac:dyDescent="0.25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 x14ac:dyDescent="0.25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 x14ac:dyDescent="0.25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 x14ac:dyDescent="0.25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 x14ac:dyDescent="0.25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 x14ac:dyDescent="0.25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 x14ac:dyDescent="0.25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 x14ac:dyDescent="0.25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 x14ac:dyDescent="0.25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 x14ac:dyDescent="0.25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 x14ac:dyDescent="0.25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 x14ac:dyDescent="0.25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G3" sqref="G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 x14ac:dyDescent="0.25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 x14ac:dyDescent="0.25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 x14ac:dyDescent="0.25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 x14ac:dyDescent="0.25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 x14ac:dyDescent="0.25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 x14ac:dyDescent="0.25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 x14ac:dyDescent="0.25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 x14ac:dyDescent="0.25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 x14ac:dyDescent="0.25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 x14ac:dyDescent="0.25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 x14ac:dyDescent="0.25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 x14ac:dyDescent="0.25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G3" sqref="G3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ht="13" x14ac:dyDescent="0.3">
      <c r="A2" s="40" t="s">
        <v>219</v>
      </c>
      <c r="B2" s="137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7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7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7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7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7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7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7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7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7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7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7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7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7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7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ht="13" x14ac:dyDescent="0.25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ht="13" x14ac:dyDescent="0.3">
      <c r="A19" s="40" t="s">
        <v>220</v>
      </c>
      <c r="B19" s="137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7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7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7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7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7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7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7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7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7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7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7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7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7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7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ht="13" x14ac:dyDescent="0.25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ht="13" x14ac:dyDescent="0.3">
      <c r="A36" s="103" t="s">
        <v>221</v>
      </c>
      <c r="B36" s="137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7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7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7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7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7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7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7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7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7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7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7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7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7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7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ht="13" x14ac:dyDescent="0.25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G3" sqref="G3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6" customFormat="1" ht="18.75" customHeight="1" x14ac:dyDescent="0.3">
      <c r="A1" s="105" t="s">
        <v>222</v>
      </c>
    </row>
    <row r="2" spans="1:7" ht="15.75" customHeight="1" x14ac:dyDescent="0.3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 x14ac:dyDescent="0.3">
      <c r="A3" s="40" t="s">
        <v>223</v>
      </c>
      <c r="B3" s="110"/>
      <c r="C3" s="111"/>
      <c r="D3" s="112"/>
      <c r="E3" s="112"/>
      <c r="F3" s="112"/>
    </row>
    <row r="4" spans="1:7" ht="15.75" customHeight="1" x14ac:dyDescent="0.25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3">
      <c r="A9" s="40" t="s">
        <v>224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3">
      <c r="A11" s="105" t="s">
        <v>225</v>
      </c>
      <c r="C11" s="118"/>
      <c r="D11" s="119"/>
      <c r="E11" s="119"/>
      <c r="F11" s="119"/>
      <c r="G11" s="120"/>
    </row>
    <row r="12" spans="1:7" ht="15.75" customHeight="1" x14ac:dyDescent="0.3">
      <c r="A12" s="40" t="s">
        <v>226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227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228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229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3">
      <c r="A16" s="40"/>
      <c r="B16" s="121"/>
      <c r="C16" s="122"/>
      <c r="D16" s="100"/>
      <c r="E16" s="100"/>
      <c r="F16" s="100"/>
      <c r="G16" s="117"/>
    </row>
    <row r="17" spans="1:7" ht="15.75" customHeight="1" x14ac:dyDescent="0.3">
      <c r="A17" s="40" t="s">
        <v>230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G3" sqref="G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6" customFormat="1" ht="13" x14ac:dyDescent="0.3">
      <c r="A1" s="105" t="s">
        <v>231</v>
      </c>
    </row>
    <row r="2" spans="1:16" ht="13" x14ac:dyDescent="0.3">
      <c r="A2" s="126" t="s">
        <v>212</v>
      </c>
      <c r="B2" s="127" t="s">
        <v>232</v>
      </c>
      <c r="C2" s="127" t="s">
        <v>233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 ht="13" x14ac:dyDescent="0.3">
      <c r="A3" s="40"/>
      <c r="B3" s="35" t="s">
        <v>71</v>
      </c>
      <c r="C3" s="43" t="s">
        <v>234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235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236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237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16</v>
      </c>
      <c r="C7" s="43" t="s">
        <v>234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235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236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237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18</v>
      </c>
      <c r="C11" s="43" t="s">
        <v>234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235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236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237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19</v>
      </c>
      <c r="C15" s="43" t="s">
        <v>234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235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236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" customHeight="1" x14ac:dyDescent="0.25">
      <c r="C18" s="43" t="s">
        <v>237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17</v>
      </c>
      <c r="C19" s="43" t="s">
        <v>234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235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236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237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23</v>
      </c>
      <c r="C23" s="43" t="s">
        <v>234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235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236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237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ht="13" x14ac:dyDescent="0.3">
      <c r="A28" s="105" t="s">
        <v>238</v>
      </c>
    </row>
    <row r="29" spans="1:16" s="36" customFormat="1" ht="13" x14ac:dyDescent="0.3">
      <c r="A29" s="129" t="s">
        <v>239</v>
      </c>
      <c r="B29" s="98" t="s">
        <v>232</v>
      </c>
      <c r="C29" s="98" t="s">
        <v>240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 ht="13" x14ac:dyDescent="0.3">
      <c r="A30" s="40"/>
      <c r="B30" s="35" t="s">
        <v>71</v>
      </c>
      <c r="C30" s="43" t="s">
        <v>234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235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16</v>
      </c>
      <c r="C34" s="43" t="s">
        <v>234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235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18</v>
      </c>
      <c r="C38" s="43" t="s">
        <v>234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235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19</v>
      </c>
      <c r="C42" s="43" t="s">
        <v>234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235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17</v>
      </c>
      <c r="C46" s="43" t="s">
        <v>234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235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23</v>
      </c>
      <c r="C50" s="43" t="s">
        <v>234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235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ht="13" x14ac:dyDescent="0.3">
      <c r="A55" s="105" t="s">
        <v>241</v>
      </c>
    </row>
    <row r="56" spans="1:16" s="36" customFormat="1" ht="26" x14ac:dyDescent="0.3">
      <c r="A56" s="129" t="s">
        <v>70</v>
      </c>
      <c r="B56" s="98" t="s">
        <v>232</v>
      </c>
      <c r="C56" s="131" t="s">
        <v>242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 ht="13" x14ac:dyDescent="0.3">
      <c r="A57" s="40"/>
      <c r="B57" s="35" t="s">
        <v>38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39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40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ht="13" x14ac:dyDescent="0.3">
      <c r="A64" s="105" t="s">
        <v>245</v>
      </c>
    </row>
    <row r="65" spans="1:16" s="36" customFormat="1" ht="26" x14ac:dyDescent="0.3">
      <c r="A65" s="129" t="s">
        <v>24</v>
      </c>
      <c r="B65" s="98" t="s">
        <v>232</v>
      </c>
      <c r="C65" s="131" t="s">
        <v>246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 ht="13" x14ac:dyDescent="0.3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ht="13" x14ac:dyDescent="0.3">
      <c r="A103" s="105" t="s">
        <v>247</v>
      </c>
    </row>
    <row r="104" spans="1:16" s="36" customFormat="1" ht="26" x14ac:dyDescent="0.3">
      <c r="A104" s="129" t="s">
        <v>71</v>
      </c>
      <c r="B104" s="134" t="s">
        <v>169</v>
      </c>
      <c r="C104" s="131" t="s">
        <v>246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ht="13" x14ac:dyDescent="0.3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G3" sqref="G3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6" customFormat="1" ht="14.25" customHeight="1" x14ac:dyDescent="0.3">
      <c r="A1" s="105" t="s">
        <v>248</v>
      </c>
    </row>
    <row r="2" spans="1:7" ht="14.25" customHeight="1" x14ac:dyDescent="0.3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1" t="s">
        <v>249</v>
      </c>
      <c r="C3" s="115" t="s">
        <v>250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3">
      <c r="A4" s="40"/>
      <c r="B4" s="125" t="s">
        <v>251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3">
      <c r="A5" s="110" t="s">
        <v>252</v>
      </c>
    </row>
    <row r="6" spans="1:7" ht="14.25" customHeight="1" x14ac:dyDescent="0.25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3">
      <c r="A10" s="105" t="s">
        <v>253</v>
      </c>
    </row>
    <row r="11" spans="1:7" ht="14.25" customHeight="1" x14ac:dyDescent="0.3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3">
      <c r="A12" s="110"/>
      <c r="B12" s="121"/>
    </row>
    <row r="13" spans="1:7" s="106" customFormat="1" ht="14.25" customHeight="1" x14ac:dyDescent="0.3">
      <c r="A13" s="105" t="s">
        <v>254</v>
      </c>
    </row>
    <row r="14" spans="1:7" ht="14.25" customHeight="1" x14ac:dyDescent="0.3">
      <c r="A14" s="133" t="s">
        <v>239</v>
      </c>
      <c r="B14" s="125" t="s">
        <v>255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3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3">
      <c r="A16" s="133" t="s">
        <v>70</v>
      </c>
      <c r="B16" s="121" t="s">
        <v>257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3">
      <c r="A18" s="105" t="s">
        <v>258</v>
      </c>
    </row>
    <row r="19" spans="1:6" s="110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E12" sqref="E1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 x14ac:dyDescent="0.25">
      <c r="A2" s="92" t="s">
        <v>29</v>
      </c>
      <c r="B2" s="92" t="s">
        <v>259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260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187</v>
      </c>
      <c r="B4" s="92" t="s">
        <v>259</v>
      </c>
      <c r="C4" s="115">
        <v>0.15</v>
      </c>
      <c r="D4" s="115">
        <v>0.15</v>
      </c>
      <c r="E4" s="115">
        <v>0</v>
      </c>
      <c r="F4" s="115">
        <v>0</v>
      </c>
    </row>
    <row r="5" spans="1:6" ht="15.75" customHeight="1" x14ac:dyDescent="0.25">
      <c r="A5" s="92"/>
      <c r="B5" s="92" t="s">
        <v>260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208</v>
      </c>
      <c r="B6" s="92" t="s">
        <v>259</v>
      </c>
      <c r="C6" s="115">
        <v>0.15</v>
      </c>
      <c r="D6" s="115">
        <v>0.15</v>
      </c>
      <c r="E6" s="115">
        <v>0</v>
      </c>
      <c r="F6" s="115">
        <v>0</v>
      </c>
    </row>
    <row r="7" spans="1:6" ht="15.75" customHeight="1" x14ac:dyDescent="0.25">
      <c r="A7" s="92"/>
      <c r="B7" s="92" t="s">
        <v>260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57</v>
      </c>
      <c r="B8" s="92" t="s">
        <v>259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260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34</v>
      </c>
      <c r="B10" s="92" t="s">
        <v>259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260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59</v>
      </c>
      <c r="B12" s="92" t="s">
        <v>259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260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G3" sqref="G3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207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208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" customHeight="1" x14ac:dyDescent="0.25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ht="13" x14ac:dyDescent="0.3">
      <c r="A16" s="40" t="s">
        <v>262</v>
      </c>
      <c r="B16" s="59"/>
    </row>
    <row r="17" spans="2:15" x14ac:dyDescent="0.2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47</v>
      </c>
      <c r="C20" s="115">
        <v>1</v>
      </c>
      <c r="D20" s="115">
        <v>1</v>
      </c>
      <c r="E20" s="115">
        <v>0.9</v>
      </c>
      <c r="F20" s="115">
        <v>0.9</v>
      </c>
      <c r="G20" s="115">
        <v>0.9</v>
      </c>
      <c r="H20" s="115">
        <v>0.9</v>
      </c>
      <c r="I20" s="115">
        <v>0.9</v>
      </c>
      <c r="J20" s="115">
        <v>0.9</v>
      </c>
      <c r="K20" s="115">
        <v>0.9</v>
      </c>
      <c r="L20" s="115">
        <v>0.9</v>
      </c>
      <c r="M20" s="115">
        <v>0.9</v>
      </c>
      <c r="N20" s="115">
        <v>0.9</v>
      </c>
      <c r="O20" s="115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G3" sqref="G3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x14ac:dyDescent="0.25">
      <c r="B3" s="59" t="s">
        <v>67</v>
      </c>
      <c r="C3" s="115">
        <v>1</v>
      </c>
      <c r="D3" s="115">
        <v>0.21</v>
      </c>
      <c r="E3" s="115">
        <v>0.21</v>
      </c>
      <c r="F3" s="115">
        <v>0.21</v>
      </c>
      <c r="G3" s="115">
        <v>0.21</v>
      </c>
    </row>
    <row r="4" spans="1:7" ht="13" x14ac:dyDescent="0.3">
      <c r="A4" s="40" t="s">
        <v>264</v>
      </c>
      <c r="B4" s="59"/>
      <c r="C4" s="135"/>
      <c r="D4" s="135"/>
      <c r="E4" s="135"/>
      <c r="F4" s="135"/>
      <c r="G4" s="135"/>
    </row>
    <row r="5" spans="1:7" x14ac:dyDescent="0.25">
      <c r="B5" s="92" t="s">
        <v>183</v>
      </c>
      <c r="C5" s="115">
        <v>1</v>
      </c>
      <c r="D5" s="115">
        <v>0.14299999999999999</v>
      </c>
      <c r="E5" s="115">
        <v>0.14299999999999999</v>
      </c>
      <c r="F5" s="115">
        <v>0.14299999999999999</v>
      </c>
      <c r="G5" s="115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G3" sqref="G3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33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268</v>
      </c>
      <c r="D3" s="115">
        <v>0</v>
      </c>
      <c r="E3" s="115">
        <v>0</v>
      </c>
      <c r="F3" s="115">
        <v>0.53134328358208949</v>
      </c>
      <c r="G3" s="115">
        <v>0.53134328358208949</v>
      </c>
      <c r="H3" s="115">
        <v>0.53134328358208949</v>
      </c>
    </row>
    <row r="4" spans="1:9" x14ac:dyDescent="0.25">
      <c r="C4" s="52" t="s">
        <v>269</v>
      </c>
      <c r="D4" s="115">
        <v>0</v>
      </c>
      <c r="E4" s="115">
        <v>0</v>
      </c>
      <c r="F4" s="115">
        <v>0.38507462686567184</v>
      </c>
      <c r="G4" s="115">
        <v>0.38507462686567184</v>
      </c>
      <c r="H4" s="115">
        <v>0.38507462686567184</v>
      </c>
    </row>
    <row r="5" spans="1:9" x14ac:dyDescent="0.25">
      <c r="A5" s="52" t="s">
        <v>58</v>
      </c>
      <c r="B5" s="52" t="s">
        <v>66</v>
      </c>
      <c r="C5" s="52" t="s">
        <v>267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269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65</v>
      </c>
      <c r="C7" s="52" t="s">
        <v>267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269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269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65</v>
      </c>
      <c r="C11" s="52" t="s">
        <v>267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269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15">
        <v>0</v>
      </c>
      <c r="E13" s="115">
        <v>0</v>
      </c>
      <c r="F13" s="115">
        <v>0.33500000000000002</v>
      </c>
      <c r="G13" s="115">
        <v>0.33500000000000002</v>
      </c>
      <c r="H13" s="115">
        <v>0.33500000000000002</v>
      </c>
    </row>
    <row r="14" spans="1:9" x14ac:dyDescent="0.25">
      <c r="C14" s="52" t="s">
        <v>269</v>
      </c>
      <c r="D14" s="115">
        <v>0</v>
      </c>
      <c r="E14" s="115">
        <v>0</v>
      </c>
      <c r="F14" s="115">
        <v>0.7</v>
      </c>
      <c r="G14" s="115">
        <v>0.62</v>
      </c>
      <c r="H14" s="115">
        <v>0.62</v>
      </c>
      <c r="I14" s="36"/>
    </row>
    <row r="15" spans="1:9" x14ac:dyDescent="0.25">
      <c r="B15" s="52" t="s">
        <v>65</v>
      </c>
      <c r="C15" s="52" t="s">
        <v>267</v>
      </c>
      <c r="D15" s="115">
        <v>0</v>
      </c>
      <c r="E15" s="115">
        <v>0</v>
      </c>
      <c r="F15" s="115">
        <v>0.33500000000000002</v>
      </c>
      <c r="G15" s="115">
        <v>0.33500000000000002</v>
      </c>
      <c r="H15" s="115">
        <v>0.33500000000000002</v>
      </c>
      <c r="I15" s="36"/>
    </row>
    <row r="16" spans="1:9" x14ac:dyDescent="0.25">
      <c r="C16" s="52" t="s">
        <v>269</v>
      </c>
      <c r="D16" s="115">
        <v>0</v>
      </c>
      <c r="E16" s="115">
        <v>0</v>
      </c>
      <c r="F16" s="115">
        <v>0.84</v>
      </c>
      <c r="G16" s="115">
        <v>0.62</v>
      </c>
      <c r="H16" s="115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268</v>
      </c>
      <c r="D18" s="115">
        <v>0.46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268</v>
      </c>
      <c r="D20" s="115">
        <v>0.46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268</v>
      </c>
      <c r="D22" s="115">
        <v>0.46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268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269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268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269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268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269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268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269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268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269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268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269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16</v>
      </c>
      <c r="C41" s="52" t="s">
        <v>267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268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x14ac:dyDescent="0.25">
      <c r="C43" s="52" t="s">
        <v>269</v>
      </c>
      <c r="D43" s="115">
        <v>0.52</v>
      </c>
      <c r="E43" s="115">
        <v>0.52</v>
      </c>
      <c r="F43" s="115">
        <v>0.52</v>
      </c>
      <c r="G43" s="115">
        <v>0.52</v>
      </c>
      <c r="H43" s="115">
        <v>0.52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268</v>
      </c>
      <c r="D45" s="115">
        <v>0.93</v>
      </c>
      <c r="E45" s="115">
        <v>0.93</v>
      </c>
      <c r="F45" s="115">
        <v>0.93</v>
      </c>
      <c r="G45" s="115">
        <v>0.93</v>
      </c>
      <c r="H45" s="115">
        <v>0.93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268</v>
      </c>
      <c r="D47" s="115">
        <v>0.86</v>
      </c>
      <c r="E47" s="115">
        <v>0.86</v>
      </c>
      <c r="F47" s="115">
        <v>0.86</v>
      </c>
      <c r="G47" s="115">
        <v>0.86</v>
      </c>
      <c r="H47" s="115">
        <v>0.86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15">
        <v>0.57999999999999996</v>
      </c>
      <c r="E48" s="115">
        <v>0.57999999999999996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268</v>
      </c>
      <c r="D49" s="115">
        <v>0.51</v>
      </c>
      <c r="E49" s="115">
        <v>0.51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G3" sqref="G3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7" t="s">
        <v>69</v>
      </c>
      <c r="B1" s="127" t="s">
        <v>265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267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268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87</v>
      </c>
      <c r="B4" s="35" t="s">
        <v>41</v>
      </c>
      <c r="C4" s="43" t="s">
        <v>267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268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88</v>
      </c>
      <c r="B6" s="35" t="s">
        <v>41</v>
      </c>
      <c r="C6" s="43" t="s">
        <v>267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268</v>
      </c>
      <c r="D7" s="115">
        <v>0.6</v>
      </c>
      <c r="E7" s="115">
        <v>0.6</v>
      </c>
      <c r="F7" s="115">
        <v>0.6</v>
      </c>
      <c r="G7" s="115">
        <v>0.6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topLeftCell="C1" zoomScaleNormal="100" workbookViewId="0">
      <selection activeCell="C4" sqref="C4:G5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0.35381383595273463</v>
      </c>
      <c r="D2" s="76">
        <f>IFERROR(1-_xlfn.NORM.DIST(_xlfn.NORM.INV(SUM(D4:D5), 0, 1) + 1, 0, 1, TRUE), "")</f>
        <v>0.35381383595273463</v>
      </c>
      <c r="E2" s="76">
        <f>IFERROR(1-_xlfn.NORM.DIST(_xlfn.NORM.INV(SUM(E4:E5), 0, 1) + 1, 0, 1, TRUE), "")</f>
        <v>0.2418969293934905</v>
      </c>
      <c r="F2" s="76">
        <f>IFERROR(1-_xlfn.NORM.DIST(_xlfn.NORM.INV(SUM(F4:F5), 0, 1) + 1, 0, 1, TRUE), "")</f>
        <v>4.4626605907023831E-2</v>
      </c>
      <c r="G2" s="76">
        <f>IFERROR(1-_xlfn.NORM.DIST(_xlfn.NORM.INV(SUM(G4:G5), 0, 1) + 1, 0, 1, TRUE), "")</f>
        <v>3.6196050479196717E-2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_xlfn.SUM(C4:C5), "")</f>
        <v>0.38018616404726535</v>
      </c>
      <c r="D3" s="76">
        <f>IFERROR(_xlfn.NORM.DIST(_xlfn.NORM.INV(SUM(D4:D5), 0, 1) + 1, 0, 1, TRUE) - _xlfn.SUM(D4:D5), "")</f>
        <v>0.38018616404726535</v>
      </c>
      <c r="E3" s="76">
        <f>IFERROR(_xlfn.NORM.DIST(_xlfn.NORM.INV(SUM(E4:E5), 0, 1) + 1, 0, 1, TRUE) - _xlfn.SUM(E4:E5), "")</f>
        <v>0.37593298863929642</v>
      </c>
      <c r="F3" s="76">
        <f>IFERROR(_xlfn.NORM.DIST(_xlfn.NORM.INV(SUM(F4:F5), 0, 1) + 1, 0, 1, TRUE) - _xlfn.SUM(F4:F5), "")</f>
        <v>0.19753998276868978</v>
      </c>
      <c r="G3" s="76">
        <f>IFERROR(_xlfn.NORM.DIST(_xlfn.NORM.INV(SUM(G4:G5), 0, 1) + 1, 0, 1, TRUE) - _xlfn.SUM(G4:G5), "")</f>
        <v>0.17663275954168012</v>
      </c>
    </row>
    <row r="4" spans="1:15" ht="15.75" customHeight="1" x14ac:dyDescent="0.25">
      <c r="A4" s="5"/>
      <c r="B4" s="11" t="s">
        <v>116</v>
      </c>
      <c r="C4" s="77">
        <v>0.17400000000000002</v>
      </c>
      <c r="D4" s="77">
        <v>0.17400000000000002</v>
      </c>
      <c r="E4" s="77">
        <v>0.2688606557377049</v>
      </c>
      <c r="F4" s="77">
        <v>0.49346373420683204</v>
      </c>
      <c r="G4" s="77">
        <v>0.51859220598469036</v>
      </c>
    </row>
    <row r="5" spans="1:15" ht="15.75" customHeight="1" x14ac:dyDescent="0.25">
      <c r="A5" s="5"/>
      <c r="B5" s="11" t="s">
        <v>119</v>
      </c>
      <c r="C5" s="77">
        <v>9.1999999999999998E-2</v>
      </c>
      <c r="D5" s="77">
        <v>9.1999999999999998E-2</v>
      </c>
      <c r="E5" s="77">
        <v>0.11330942622950819</v>
      </c>
      <c r="F5" s="77">
        <v>0.26436967711745435</v>
      </c>
      <c r="G5" s="77">
        <v>0.26857898399443286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_xlfn.SUM(C10:C11), "")</f>
        <v>0.28180440984664923</v>
      </c>
      <c r="D9" s="76">
        <f>IFERROR(_xlfn.NORM.DIST(_xlfn.NORM.INV(SUM(D10:D11), 0, 1) + 1, 0, 1, TRUE) - _xlfn.SUM(D10:D11), "")</f>
        <v>0.28180440984664923</v>
      </c>
      <c r="E9" s="76">
        <f>IFERROR(_xlfn.NORM.DIST(_xlfn.NORM.INV(SUM(E10:E11), 0, 1) + 1, 0, 1, TRUE) - _xlfn.SUM(E10:E11), "")</f>
        <v>0.2466938696379041</v>
      </c>
      <c r="F9" s="76">
        <f>IFERROR(_xlfn.NORM.DIST(_xlfn.NORM.INV(SUM(F10:F11), 0, 1) + 1, 0, 1, TRUE) - _xlfn.SUM(F10:F11), "")</f>
        <v>0.21506846670192739</v>
      </c>
      <c r="G9" s="76">
        <f>IFERROR(_xlfn.NORM.DIST(_xlfn.NORM.INV(SUM(G10:G11), 0, 1) + 1, 0, 1, TRUE) - _xlfn.SUM(G10:G11),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P14"/>
  <sheetViews>
    <sheetView tabSelected="1" topLeftCell="C1" zoomScale="115" zoomScaleNormal="115" workbookViewId="0">
      <selection activeCell="P7" sqref="P7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0.68868640444905249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0.65500000000000003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distribution'!G15*(24/60)</f>
        <v>0.17953600000000003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/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6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Dominic Delport</cp:lastModifiedBy>
  <dcterms:created xsi:type="dcterms:W3CDTF">2017-08-01T10:42:13Z</dcterms:created>
  <dcterms:modified xsi:type="dcterms:W3CDTF">2019-05-01T02:11:43Z</dcterms:modified>
</cp:coreProperties>
</file>