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077ADE-0D6C-494B-8520-E2964C7500D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<sst xmlns="http://schemas.openxmlformats.org/spreadsheetml/2006/main" count="1109" uniqueCount="272">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</sst>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>
      <c r="A3" s="92">
        <f t="shared" ref="A3:A40" si="2">IF($A$2+ROW(A3)-2&lt;=end_year,A2+1,"")</f>
        <v>2020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>
      <c r="A4" s="92">
        <f t="shared" si="2"/>
        <v>2021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>
      <c r="A5" s="92">
        <f t="shared" si="2"/>
        <v>2022</v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18.837</v>
      </c>
      <c r="D13" s="28">
        <v>18.271999999999998</v>
      </c>
      <c r="E13" s="28">
        <v>17.757000000000001</v>
      </c>
      <c r="F13" s="28">
        <v>17.280999999999999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>
      <c r="A14" s="11" t="s">
        <v>189</v>
      </c>
      <c r="B14" s="85">
        <v>2.3E-2</v>
      </c>
      <c r="C14" s="85">
        <v>0.95</v>
      </c>
      <c r="D14" s="86">
        <v>13.551533675908072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>
      <c r="A18" s="53" t="s">
        <v>175</v>
      </c>
      <c r="B18" s="85">
        <v>0.39200000000000002</v>
      </c>
      <c r="C18" s="85">
        <v>0.95</v>
      </c>
      <c r="D18" s="86">
        <v>2.5765543589847764</v>
      </c>
      <c r="E18" s="86" t="s">
        <v>201</v>
      </c>
    </row>
    <row r="19" spans="1:5" ht="15.75" customHeight="1">
      <c r="A19" s="53" t="s">
        <v>174</v>
      </c>
      <c r="B19" s="85">
        <v>0.61699999999999999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>
      <c r="A29" s="53" t="s">
        <v>58</v>
      </c>
      <c r="B29" s="85">
        <v>0.61699999999999999</v>
      </c>
      <c r="C29" s="85">
        <v>0.95</v>
      </c>
      <c r="D29" s="86">
        <v>69.007299698442466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>
      <c r="A32" s="53" t="s">
        <v>28</v>
      </c>
      <c r="B32" s="85">
        <v>0.97</v>
      </c>
      <c r="C32" s="85">
        <v>0.95</v>
      </c>
      <c r="D32" s="86">
        <v>0.57448447746283704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2020-08-29T00:01:19Z</dcterms:modified>
</cp:coreProperties>
</file>