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06486BF-080D-4563-BEAD-043B41C00D4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<sst xmlns="http://schemas.openxmlformats.org/spreadsheetml/2006/main" count="1109" uniqueCount="272">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</sst>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918765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1077164.1413075593</v>
      </c>
      <c r="I2" s="22">
        <f>G2-H2</f>
        <v>5202835.8586924411</v>
      </c>
    </row>
    <row r="3" spans="1:9" ht="15.75" customHeight="1">
      <c r="A3" s="92">
        <f t="shared" ref="A3:A40" si="2">IF($A$2+ROW(A3)-2&lt;=end_year,A2+1,"")</f>
        <v>2021</v>
      </c>
      <c r="B3" s="74">
        <v>930500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1090922.3071043019</v>
      </c>
      <c r="I3" s="22">
        <f t="shared" ref="I3:I15" si="3">G3-H3</f>
        <v>5376077.6928956984</v>
      </c>
    </row>
    <row r="4" spans="1:9" ht="15.75" customHeight="1">
      <c r="A4" s="92">
        <f t="shared" si="2"/>
        <v>2022</v>
      </c>
      <c r="B4" s="74" t="e">
        <v>#N/A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>
      <c r="A14" s="11" t="s">
        <v>189</v>
      </c>
      <c r="B14" s="85">
        <v>0.39500000000000002</v>
      </c>
      <c r="C14" s="85">
        <v>0.95</v>
      </c>
      <c r="D14" s="86">
        <v>12.616483926475208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3.2521043811937624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73.329717310870137</v>
      </c>
      <c r="E29" s="86" t="s">
        <v>201</v>
      </c>
    </row>
    <row r="30" spans="1:5" ht="15.75" customHeight="1">
      <c r="A30" s="53" t="s">
        <v>67</v>
      </c>
      <c r="B30" s="85">
        <v>8.5000000000000006E-2</v>
      </c>
      <c r="C30" s="85">
        <v>0.95</v>
      </c>
      <c r="D30" s="86">
        <v>173.20158755280241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0.65336917399036021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2020-08-28T23:44:29Z</dcterms:modified>
</cp:coreProperties>
</file>