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381704C-E5E7-4EF9-9023-6F3B554534D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<sst xmlns="http://schemas.openxmlformats.org/spreadsheetml/2006/main" count="1109" uniqueCount="272">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</sst>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12917848</v>
      </c>
    </row>
    <row r="8" spans="1:3" ht="15" customHeight="1">
      <c r="B8" s="7" t="s">
        <v>106</v>
      </c>
      <c r="C8" s="66">
        <v>1.3000000000000001E-2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0.81604232788085895</v>
      </c>
    </row>
    <row r="11" spans="1:3" ht="15" customHeight="1">
      <c r="B11" s="7" t="s">
        <v>108</v>
      </c>
      <c r="C11" s="66">
        <v>0.82799999999999996</v>
      </c>
    </row>
    <row r="12" spans="1:3" ht="15" customHeight="1">
      <c r="B12" s="7" t="s">
        <v>109</v>
      </c>
      <c r="C12" s="66">
        <v>0.68099999999999994</v>
      </c>
    </row>
    <row r="13" spans="1:3" ht="15" customHeight="1">
      <c r="B13" s="7" t="s">
        <v>110</v>
      </c>
      <c r="C13" s="66">
        <v>0.2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0.1125</v>
      </c>
    </row>
    <row r="24" spans="1:3" ht="15" customHeight="1">
      <c r="B24" s="20" t="s">
        <v>102</v>
      </c>
      <c r="C24" s="67">
        <v>0.58400000000000007</v>
      </c>
    </row>
    <row r="25" spans="1:3" ht="15" customHeight="1">
      <c r="B25" s="20" t="s">
        <v>103</v>
      </c>
      <c r="C25" s="67">
        <v>0.28139999999999998</v>
      </c>
    </row>
    <row r="26" spans="1:3" ht="15" customHeight="1">
      <c r="B26" s="20" t="s">
        <v>104</v>
      </c>
      <c r="C26" s="67">
        <v>2.2099999999999998E-2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0.33500000000000002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0.52599999998509883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18.8</v>
      </c>
      <c r="D38" s="17"/>
      <c r="E38" s="18"/>
    </row>
    <row r="39" spans="1:5" ht="15" customHeight="1">
      <c r="B39" s="16" t="s">
        <v>90</v>
      </c>
      <c r="C39" s="68">
        <v>22.1</v>
      </c>
      <c r="D39" s="17"/>
      <c r="E39" s="17"/>
    </row>
    <row r="40" spans="1:5" ht="15" customHeight="1">
      <c r="B40" s="16" t="s">
        <v>171</v>
      </c>
      <c r="C40" s="68">
        <v>0.33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1.1699999999999999E-2</v>
      </c>
      <c r="D45" s="17"/>
    </row>
    <row r="46" spans="1:5" ht="15.75" customHeight="1">
      <c r="B46" s="16" t="s">
        <v>11</v>
      </c>
      <c r="C46" s="67">
        <v>6.1100000000000002E-2</v>
      </c>
      <c r="D46" s="17"/>
    </row>
    <row r="47" spans="1:5" ht="15.75" customHeight="1">
      <c r="B47" s="16" t="s">
        <v>12</v>
      </c>
      <c r="C47" s="67">
        <v>8.7400000000000005E-2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4.4007478497399921</v>
      </c>
      <c r="D51" s="17"/>
    </row>
    <row r="52" spans="1:4" ht="15" customHeight="1">
      <c r="B52" s="16" t="s">
        <v>125</v>
      </c>
      <c r="C52" s="65">
        <v>4.1294301114399996</v>
      </c>
    </row>
    <row r="53" spans="1:4" ht="15.75" customHeight="1">
      <c r="B53" s="16" t="s">
        <v>126</v>
      </c>
      <c r="C53" s="65">
        <v>4.1294301114399996</v>
      </c>
    </row>
    <row r="54" spans="1:4" ht="15.75" customHeight="1">
      <c r="B54" s="16" t="s">
        <v>127</v>
      </c>
      <c r="C54" s="65">
        <v>2.21557386425</v>
      </c>
    </row>
    <row r="55" spans="1:4" ht="15.75" customHeight="1">
      <c r="B55" s="16" t="s">
        <v>128</v>
      </c>
      <c r="C55" s="65">
        <v>2.21557386425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0.53153879690099282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2584684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3007593.7937085312</v>
      </c>
      <c r="I2" s="22">
        <f>G2-H2</f>
        <v>22625406.206291467</v>
      </c>
    </row>
    <row r="3" spans="1:9" ht="15.75" customHeight="1">
      <c r="A3" s="92">
        <f t="shared" ref="A3:A40" si="2">IF($A$2+ROW(A3)-2&lt;=end_year,A2+1,"")</f>
        <v>2021</v>
      </c>
      <c r="B3" s="74">
        <v>2578046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2999869.6743954406</v>
      </c>
      <c r="I3" s="22">
        <f t="shared" ref="I3:I15" si="3">G3-H3</f>
        <v>23061130.325604558</v>
      </c>
    </row>
    <row r="4" spans="1:9" ht="15.75" customHeight="1">
      <c r="A4" s="92">
        <f t="shared" si="2"/>
        <v>2022</v>
      </c>
      <c r="B4" s="74" t="e">
        <v>#N/A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6.5359978999999999E-2</v>
      </c>
    </row>
    <row r="4" spans="1:8" ht="15.75" customHeight="1">
      <c r="B4" s="24" t="s">
        <v>7</v>
      </c>
      <c r="C4" s="76">
        <v>3.171072158590612E-2</v>
      </c>
    </row>
    <row r="5" spans="1:8" ht="15.75" customHeight="1">
      <c r="B5" s="24" t="s">
        <v>8</v>
      </c>
      <c r="C5" s="76">
        <v>0.2134117148649359</v>
      </c>
    </row>
    <row r="6" spans="1:8" ht="15.75" customHeight="1">
      <c r="B6" s="24" t="s">
        <v>10</v>
      </c>
      <c r="C6" s="76">
        <v>6.9063758588739158E-2</v>
      </c>
    </row>
    <row r="7" spans="1:8" ht="15.75" customHeight="1">
      <c r="B7" s="24" t="s">
        <v>13</v>
      </c>
      <c r="C7" s="76">
        <v>0.19251064341802926</v>
      </c>
    </row>
    <row r="8" spans="1:8" ht="15.75" customHeight="1">
      <c r="B8" s="24" t="s">
        <v>14</v>
      </c>
      <c r="C8" s="76">
        <v>9.8431481519865318E-4</v>
      </c>
    </row>
    <row r="9" spans="1:8" ht="15.75" customHeight="1">
      <c r="B9" s="24" t="s">
        <v>27</v>
      </c>
      <c r="C9" s="76">
        <v>0.24421704354532775</v>
      </c>
    </row>
    <row r="10" spans="1:8" ht="15.75" customHeight="1">
      <c r="B10" s="24" t="s">
        <v>15</v>
      </c>
      <c r="C10" s="76">
        <v>0.18274182418186324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2.7000000000000003E-2</v>
      </c>
    </row>
    <row r="27" spans="1:8" ht="15.75" customHeight="1">
      <c r="B27" s="24" t="s">
        <v>39</v>
      </c>
      <c r="C27" s="76">
        <v>1.6299999999999999E-2</v>
      </c>
    </row>
    <row r="28" spans="1:8" ht="15.75" customHeight="1">
      <c r="B28" s="24" t="s">
        <v>40</v>
      </c>
      <c r="C28" s="76">
        <v>0.42579999999999996</v>
      </c>
    </row>
    <row r="29" spans="1:8" ht="15.75" customHeight="1">
      <c r="B29" s="24" t="s">
        <v>41</v>
      </c>
      <c r="C29" s="76">
        <v>0.1953</v>
      </c>
    </row>
    <row r="30" spans="1:8" ht="15.75" customHeight="1">
      <c r="B30" s="24" t="s">
        <v>42</v>
      </c>
      <c r="C30" s="76">
        <v>4.87E-2</v>
      </c>
    </row>
    <row r="31" spans="1:8" ht="15.75" customHeight="1">
      <c r="B31" s="24" t="s">
        <v>43</v>
      </c>
      <c r="C31" s="76">
        <v>2.35E-2</v>
      </c>
    </row>
    <row r="32" spans="1:8" ht="15.75" customHeight="1">
      <c r="B32" s="24" t="s">
        <v>44</v>
      </c>
      <c r="C32" s="76">
        <v>7.8000000000000005E-3</v>
      </c>
    </row>
    <row r="33" spans="2:3" ht="15.75" customHeight="1">
      <c r="B33" s="24" t="s">
        <v>45</v>
      </c>
      <c r="C33" s="76">
        <v>0.13109999999999999</v>
      </c>
    </row>
    <row r="34" spans="2:3" ht="15.75" customHeight="1">
      <c r="B34" s="24" t="s">
        <v>46</v>
      </c>
      <c r="C34" s="76">
        <v>0.1245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16.544</v>
      </c>
      <c r="D13" s="28">
        <v>15.747999999999999</v>
      </c>
      <c r="E13" s="28">
        <v>15.019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53.780271394236287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39.784890774088787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347.78517426090025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0.95829964668228185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1.3843564885706789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1.3843564885706789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1.3843564885706789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1.3843564885706789</v>
      </c>
      <c r="E13" s="86" t="s">
        <v>201</v>
      </c>
    </row>
    <row r="14" spans="1:5" ht="15.75" customHeight="1">
      <c r="A14" s="11" t="s">
        <v>189</v>
      </c>
      <c r="B14" s="85">
        <v>0.26400000000000001</v>
      </c>
      <c r="C14" s="85">
        <v>0.95</v>
      </c>
      <c r="D14" s="86">
        <v>12.917190217884697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12.917190217884697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0.62395601778004439</v>
      </c>
      <c r="E17" s="86" t="s">
        <v>201</v>
      </c>
    </row>
    <row r="18" spans="1:5" ht="15.75" customHeight="1">
      <c r="A18" s="53" t="s">
        <v>175</v>
      </c>
      <c r="B18" s="85">
        <v>0.27300000000000002</v>
      </c>
      <c r="C18" s="85">
        <v>0.95</v>
      </c>
      <c r="D18" s="86">
        <v>8.03774489307912</v>
      </c>
      <c r="E18" s="86" t="s">
        <v>201</v>
      </c>
    </row>
    <row r="19" spans="1:5" ht="15.75" customHeight="1">
      <c r="A19" s="53" t="s">
        <v>174</v>
      </c>
      <c r="B19" s="85">
        <v>0.33399999999999996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12.623895982378892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22.241140820701322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4.2199693960316731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18.478294846889369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18.478616276411273</v>
      </c>
      <c r="E25" s="86" t="s">
        <v>201</v>
      </c>
    </row>
    <row r="26" spans="1:5" ht="15.75" customHeight="1">
      <c r="A26" s="53" t="s">
        <v>137</v>
      </c>
      <c r="B26" s="85">
        <v>0.36099999999999999</v>
      </c>
      <c r="C26" s="85">
        <v>0.95</v>
      </c>
      <c r="D26" s="86">
        <v>5.005257445023231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6.6653184106259564</v>
      </c>
      <c r="E27" s="86" t="s">
        <v>201</v>
      </c>
    </row>
    <row r="28" spans="1:5" ht="15.75" customHeight="1">
      <c r="A28" s="53" t="s">
        <v>84</v>
      </c>
      <c r="B28" s="85">
        <v>0.28399999999999997</v>
      </c>
      <c r="C28" s="85">
        <v>0.95</v>
      </c>
      <c r="D28" s="86">
        <v>0.81769735430930712</v>
      </c>
      <c r="E28" s="86" t="s">
        <v>201</v>
      </c>
    </row>
    <row r="29" spans="1:5" ht="15.75" customHeight="1">
      <c r="A29" s="53" t="s">
        <v>58</v>
      </c>
      <c r="B29" s="85">
        <v>0.33399999999999996</v>
      </c>
      <c r="C29" s="85">
        <v>0.95</v>
      </c>
      <c r="D29" s="86">
        <v>103.95000619440961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219.28523797132254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219.28523797132254</v>
      </c>
      <c r="E31" s="86" t="s">
        <v>201</v>
      </c>
    </row>
    <row r="32" spans="1:5" ht="15.75" customHeight="1">
      <c r="A32" s="53" t="s">
        <v>28</v>
      </c>
      <c r="B32" s="85">
        <v>0.52500000000000002</v>
      </c>
      <c r="C32" s="85">
        <v>0.95</v>
      </c>
      <c r="D32" s="86">
        <v>1.3299586737612634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0.94200000000000006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0.97199999999999998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1.7000000000000001E-2</v>
      </c>
      <c r="C38" s="85">
        <v>0.95</v>
      </c>
      <c r="D38" s="86">
        <v>1.9414082592229158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1.3510811901306936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2020-08-28T23:45:01Z</dcterms:modified>
</cp:coreProperties>
</file>