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ED56D03-094E-462F-9929-BEACB3E427C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<sst xmlns="http://schemas.openxmlformats.org/spreadsheetml/2006/main" count="1109" uniqueCount="272">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</sst>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368895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429123.81477513444</v>
      </c>
      <c r="I2" s="22">
        <f>G2-H2</f>
        <v>4077876.1852248656</v>
      </c>
    </row>
    <row r="3" spans="1:9" ht="15.75" customHeight="1">
      <c r="A3" s="92">
        <f t="shared" ref="A3:A40" si="2">IF($A$2+ROW(A3)-2&lt;=end_year,A2+1,"")</f>
        <v>2021</v>
      </c>
      <c r="B3" s="74">
        <v>364223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423689.02584432909</v>
      </c>
      <c r="I3" s="22">
        <f t="shared" ref="I3:I15" si="3">G3-H3</f>
        <v>4136310.974155671</v>
      </c>
    </row>
    <row r="4" spans="1:9" ht="15.75" customHeight="1">
      <c r="A4" s="92">
        <f t="shared" si="2"/>
        <v>2022</v>
      </c>
      <c r="B4" s="74" t="e">
        <v>#N/A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0.65659999999999996</v>
      </c>
      <c r="E2" s="77">
        <v>0.57279999999999998</v>
      </c>
      <c r="F2" s="77">
        <v>0.31609999999999999</v>
      </c>
      <c r="G2" s="77">
        <v>0.25030000000000002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0.26069999999999999</v>
      </c>
      <c r="F3" s="77">
        <v>0.36219999999999997</v>
      </c>
      <c r="G3" s="77">
        <v>0.36840000000000006</v>
      </c>
    </row>
    <row r="4" spans="1:15" ht="15.75" customHeight="1">
      <c r="A4" s="5"/>
      <c r="B4" s="11" t="s">
        <v>116</v>
      </c>
      <c r="C4" s="78">
        <v>9.8100000000000007E-2</v>
      </c>
      <c r="D4" s="78">
        <v>9.820000000000001E-2</v>
      </c>
      <c r="E4" s="78">
        <v>0.13119999999999998</v>
      </c>
      <c r="F4" s="78">
        <v>0.22699999999999998</v>
      </c>
      <c r="G4" s="78">
        <v>0.27710000000000001</v>
      </c>
    </row>
    <row r="5" spans="1:15" ht="15.75" customHeight="1">
      <c r="A5" s="5"/>
      <c r="B5" s="11" t="s">
        <v>119</v>
      </c>
      <c r="C5" s="78">
        <v>6.88E-2</v>
      </c>
      <c r="D5" s="78">
        <v>6.88E-2</v>
      </c>
      <c r="E5" s="78">
        <v>3.5299999999999998E-2</v>
      </c>
      <c r="F5" s="78">
        <v>9.4800000000000009E-2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0.63570000000000004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0.20350000000000001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0.60772000000000004</v>
      </c>
      <c r="I14" s="80">
        <v>0.60772000000000004</v>
      </c>
      <c r="J14" s="80">
        <v>0.60772000000000004</v>
      </c>
      <c r="K14" s="80">
        <v>0.60772000000000004</v>
      </c>
      <c r="L14" s="80">
        <v>0.47460999999999998</v>
      </c>
      <c r="M14" s="80">
        <v>0.47460999999999998</v>
      </c>
      <c r="N14" s="80">
        <v>0.47460999999999998</v>
      </c>
      <c r="O14" s="80">
        <v>0.47460999999999998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0.30956453344032936</v>
      </c>
      <c r="I15" s="77">
        <f t="shared" si="0"/>
        <v>0.30956453344032936</v>
      </c>
      <c r="J15" s="77">
        <f t="shared" si="0"/>
        <v>0.30956453344032936</v>
      </c>
      <c r="K15" s="77">
        <f t="shared" si="0"/>
        <v>0.30956453344032936</v>
      </c>
      <c r="L15" s="77">
        <f t="shared" si="0"/>
        <v>0.24176005926432356</v>
      </c>
      <c r="M15" s="77">
        <f t="shared" si="0"/>
        <v>0.24176005926432356</v>
      </c>
      <c r="N15" s="77">
        <f t="shared" si="0"/>
        <v>0.24176005926432356</v>
      </c>
      <c r="O15" s="77">
        <f t="shared" si="0"/>
        <v>0.24176005926432356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0.78790000000000004</v>
      </c>
      <c r="D2" s="78">
        <v>0.61199999999999999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6.3200000000000006E-2</v>
      </c>
      <c r="D3" s="78">
        <v>0.13750000000000001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0.1109</v>
      </c>
      <c r="D4" s="78">
        <v>0.17660000000000001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3.7999999999999923E-2</v>
      </c>
      <c r="D5" s="77">
        <f t="shared" ref="D5:G5" si="0">1-SUM(D2:D4)</f>
        <v>7.3899999999999966E-2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0.3261</v>
      </c>
      <c r="D2" s="28">
        <v>0.32750000000000001</v>
      </c>
      <c r="E2" s="28">
        <v>0.32669999999999999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9.1299999999999992E-2</v>
      </c>
      <c r="E4" s="28">
        <v>9.1299999999999992E-2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0.60772000000000004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0.47460999999999998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0.61199999999999999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0.61499999999999999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0.54500000000000004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0.626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2020-08-28T23:54:36Z</dcterms:modified>
</cp:coreProperties>
</file>