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A83FD86-C13C-45B2-B7B4-432C533F4B5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<sst xmlns="http://schemas.openxmlformats.org/spreadsheetml/2006/main" count="1109" uniqueCount="272">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</sst>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918765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1077164.1413075593</v>
      </c>
      <c r="I2" s="22">
        <f>G2-H2</f>
        <v>5202835.8586924411</v>
      </c>
    </row>
    <row r="3" spans="1:9" ht="15.75" customHeight="1">
      <c r="A3" s="92">
        <f t="shared" ref="A3:A40" si="2">IF($A$2+ROW(A3)-2&lt;=end_year,A2+1,"")</f>
        <v>2021</v>
      </c>
      <c r="B3" s="74">
        <v>930500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1090922.3071043019</v>
      </c>
      <c r="I3" s="22">
        <f t="shared" ref="I3:I15" si="3">G3-H3</f>
        <v>5376077.6928956984</v>
      </c>
    </row>
    <row r="4" spans="1:9" ht="15.75" customHeight="1">
      <c r="A4" s="92">
        <f t="shared" si="2"/>
        <v>2022</v>
      </c>
      <c r="B4" s="74" t="e">
        <v>#N/A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0.61329999999999996</v>
      </c>
      <c r="F2" s="77">
        <v>0.38350000000000001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0.25090000000000001</v>
      </c>
      <c r="F3" s="77">
        <v>0.26140000000000002</v>
      </c>
      <c r="G3" s="77">
        <v>0.26649999999999996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0.1023</v>
      </c>
      <c r="F4" s="78">
        <v>0.22170000000000001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3.3399999999999999E-2</v>
      </c>
      <c r="F5" s="78">
        <v>0.13350000000000001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0.75870000000000004</v>
      </c>
      <c r="F8" s="77">
        <v>0.77439999999999998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0.1444</v>
      </c>
      <c r="F9" s="77">
        <v>0.15579999999999999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0.51658999999999999</v>
      </c>
      <c r="I14" s="80">
        <v>0.51658999999999999</v>
      </c>
      <c r="J14" s="80">
        <v>0.51658999999999999</v>
      </c>
      <c r="K14" s="80">
        <v>0.51658999999999999</v>
      </c>
      <c r="L14" s="80">
        <v>0.42154000000000003</v>
      </c>
      <c r="M14" s="80">
        <v>0.42154000000000003</v>
      </c>
      <c r="N14" s="80">
        <v>0.42154000000000003</v>
      </c>
      <c r="O14" s="80">
        <v>0.42154000000000003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0.23868419772458896</v>
      </c>
      <c r="I15" s="77">
        <f t="shared" si="0"/>
        <v>0.23868419772458896</v>
      </c>
      <c r="J15" s="77">
        <f t="shared" si="0"/>
        <v>0.23868419772458896</v>
      </c>
      <c r="K15" s="77">
        <f t="shared" si="0"/>
        <v>0.23868419772458896</v>
      </c>
      <c r="L15" s="77">
        <f t="shared" si="0"/>
        <v>0.1947674881604817</v>
      </c>
      <c r="M15" s="77">
        <f t="shared" si="0"/>
        <v>0.1947674881604817</v>
      </c>
      <c r="N15" s="77">
        <f t="shared" si="0"/>
        <v>0.1947674881604817</v>
      </c>
      <c r="O15" s="77">
        <f t="shared" si="0"/>
        <v>0.1947674881604817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0.4481</v>
      </c>
      <c r="D2" s="78">
        <v>0.255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0.40429999999999999</v>
      </c>
      <c r="D3" s="78">
        <v>0.42950000000000005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0.1052</v>
      </c>
      <c r="D4" s="78">
        <v>0.28120000000000001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4.2399999999999993E-2</v>
      </c>
      <c r="D5" s="77">
        <f t="shared" ref="D5:G5" si="0">1-SUM(D2:D4)</f>
        <v>3.4299999999999886E-2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0.31900000000000006</v>
      </c>
      <c r="D2" s="28">
        <v>0.31950000000000001</v>
      </c>
      <c r="E2" s="28">
        <v>0.31950000000000001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5.0799999999999998E-2</v>
      </c>
      <c r="D4" s="28">
        <v>4.6899999999999997E-2</v>
      </c>
      <c r="E4" s="28">
        <v>4.6899999999999997E-2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0.51658999999999999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0.42154000000000003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0.441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0.22600000000000001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0.28199999999999997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0.28199999999999997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9.6000000000000002E-2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7.6999999999999999E-2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2020-08-28T23:54:38Z</dcterms:modified>
</cp:coreProperties>
</file>