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2C13C51-1005-4F60-9560-D690A00ED4E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<sst xmlns="http://schemas.openxmlformats.org/spreadsheetml/2006/main" count="1109" uniqueCount="272">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</sst>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10175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11865.072840469287</v>
      </c>
      <c r="I2" s="22">
        <f>G2-H2</f>
        <v>142134.92715953072</v>
      </c>
    </row>
    <row r="3" spans="1:9" ht="15.75" customHeight="1">
      <c r="A3" s="92">
        <f t="shared" ref="A3:A40" si="2">IF($A$2+ROW(A3)-2&lt;=end_year,A2+1,"")</f>
        <v>2021</v>
      </c>
      <c r="B3" s="74">
        <v>10094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11770.618697955475</v>
      </c>
      <c r="I3" s="22">
        <f t="shared" ref="I3:I15" si="3">G3-H3</f>
        <v>145229.38130204452</v>
      </c>
    </row>
    <row r="4" spans="1:9" ht="15.75" customHeight="1">
      <c r="A4" s="92">
        <f t="shared" si="2"/>
        <v>2022</v>
      </c>
      <c r="B4" s="74" t="e">
        <v>#N/A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0.43178</v>
      </c>
      <c r="I14" s="80">
        <v>0.43178</v>
      </c>
      <c r="J14" s="80">
        <v>0.43178</v>
      </c>
      <c r="K14" s="80">
        <v>0.43178</v>
      </c>
      <c r="L14" s="80">
        <v>0.33523000000000003</v>
      </c>
      <c r="M14" s="80">
        <v>0.33523000000000003</v>
      </c>
      <c r="N14" s="80">
        <v>0.33523000000000003</v>
      </c>
      <c r="O14" s="80">
        <v>0.33523000000000003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0.21420157266909515</v>
      </c>
      <c r="I15" s="77">
        <f t="shared" si="0"/>
        <v>0.21420157266909515</v>
      </c>
      <c r="J15" s="77">
        <f t="shared" si="0"/>
        <v>0.21420157266909515</v>
      </c>
      <c r="K15" s="77">
        <f t="shared" si="0"/>
        <v>0.21420157266909515</v>
      </c>
      <c r="L15" s="77">
        <f t="shared" si="0"/>
        <v>0.16630412063055439</v>
      </c>
      <c r="M15" s="77">
        <f t="shared" si="0"/>
        <v>0.16630412063055439</v>
      </c>
      <c r="N15" s="77">
        <f t="shared" si="0"/>
        <v>0.16630412063055439</v>
      </c>
      <c r="O15" s="77">
        <f t="shared" si="0"/>
        <v>0.16630412063055439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9.1600000000000001E-2</v>
      </c>
      <c r="D2" s="78">
        <v>6.2199999999999998E-2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</v>
      </c>
      <c r="D3" s="78">
        <v>0.1192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0.14800000000000002</v>
      </c>
      <c r="D4" s="78">
        <v>0.4395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0.64639999999999997</v>
      </c>
      <c r="D5" s="77">
        <f t="shared" ref="D5:G5" si="0">1-SUM(D2:D4)</f>
        <v>0.37909999999999999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0.34299999999999997</v>
      </c>
      <c r="E2" s="28">
        <v>0.34279999999999999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9.9500000000000005E-2</v>
      </c>
      <c r="D4" s="28">
        <v>9.2399999999999996E-2</v>
      </c>
      <c r="E4" s="28">
        <v>9.2399999999999996E-2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0.43178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0.33523000000000003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6.2199999999999998E-2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>
      <c r="A14" s="11" t="s">
        <v>189</v>
      </c>
      <c r="B14" s="85">
        <v>8.3000000000000004E-2</v>
      </c>
      <c r="C14" s="85">
        <v>0.95</v>
      </c>
      <c r="D14" s="86">
        <v>12.848552253721406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12.848552253721406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>
      <c r="A18" s="53" t="s">
        <v>175</v>
      </c>
      <c r="B18" s="85">
        <v>5.4000000000000006E-2</v>
      </c>
      <c r="C18" s="85">
        <v>0.95</v>
      </c>
      <c r="D18" s="86">
        <v>6.9453945454574351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19.438742956186559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2020-08-28T23:54:40Z</dcterms:modified>
</cp:coreProperties>
</file>