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18959A8-64B0-4A7D-ADC1-919E14E6307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<sst xmlns="http://schemas.openxmlformats.org/spreadsheetml/2006/main" count="1109" uniqueCount="272">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</sst>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3681618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4350513.8558509378</v>
      </c>
      <c r="I2" s="22">
        <f>G2-H2</f>
        <v>15679486.144149061</v>
      </c>
    </row>
    <row r="3" spans="1:9" ht="15.75" customHeight="1">
      <c r="A3" s="92">
        <f t="shared" ref="A3:A40" si="2">IF($A$2+ROW(A3)-2&lt;=end_year,A2+1,"")</f>
        <v>2021</v>
      </c>
      <c r="B3" s="74">
        <v>3783485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4470888.5918919845</v>
      </c>
      <c r="I3" s="22">
        <f t="shared" ref="I3:I15" si="3">G3-H3</f>
        <v>16264111.408108015</v>
      </c>
    </row>
    <row r="4" spans="1:9" ht="15.75" customHeight="1">
      <c r="A4" s="92">
        <f t="shared" si="2"/>
        <v>2022</v>
      </c>
      <c r="B4" s="74" t="e">
        <v>#N/A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0.65870000000000006</v>
      </c>
      <c r="E2" s="77">
        <v>0.54459999999999997</v>
      </c>
      <c r="F2" s="77">
        <v>0.35009999999999997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0.20800000000000002</v>
      </c>
      <c r="F3" s="77">
        <v>0.24530000000000002</v>
      </c>
      <c r="G3" s="77">
        <v>0.21850000000000003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0.1008</v>
      </c>
      <c r="F4" s="78">
        <v>0.22030000000000002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0.14660000000000001</v>
      </c>
      <c r="F5" s="78">
        <v>0.18429999999999999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0.66700000000000004</v>
      </c>
      <c r="F8" s="77">
        <v>0.72340000000000004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0.20710000000000001</v>
      </c>
      <c r="F9" s="77">
        <v>0.18590000000000001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0.44215000000000004</v>
      </c>
      <c r="I14" s="80">
        <v>0.44215000000000004</v>
      </c>
      <c r="J14" s="80">
        <v>0.44215000000000004</v>
      </c>
      <c r="K14" s="80">
        <v>0.44215000000000004</v>
      </c>
      <c r="L14" s="80">
        <v>0.41246000000000005</v>
      </c>
      <c r="M14" s="80">
        <v>0.41246000000000005</v>
      </c>
      <c r="N14" s="80">
        <v>0.41246000000000005</v>
      </c>
      <c r="O14" s="80">
        <v>0.41246000000000005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0.1741742695866948</v>
      </c>
      <c r="I15" s="77">
        <f t="shared" si="0"/>
        <v>0.1741742695866948</v>
      </c>
      <c r="J15" s="77">
        <f t="shared" si="0"/>
        <v>0.1741742695866948</v>
      </c>
      <c r="K15" s="77">
        <f t="shared" si="0"/>
        <v>0.1741742695866948</v>
      </c>
      <c r="L15" s="77">
        <f t="shared" si="0"/>
        <v>0.16247861412128947</v>
      </c>
      <c r="M15" s="77">
        <f t="shared" si="0"/>
        <v>0.16247861412128947</v>
      </c>
      <c r="N15" s="77">
        <f t="shared" si="0"/>
        <v>0.16247861412128947</v>
      </c>
      <c r="O15" s="77">
        <f t="shared" si="0"/>
        <v>0.16247861412128947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0.76870000000000005</v>
      </c>
      <c r="D2" s="78">
        <v>0.42469999999999997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0.1663</v>
      </c>
      <c r="D3" s="78">
        <v>0.2616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6.1399999999999996E-2</v>
      </c>
      <c r="D4" s="78">
        <v>0.29649999999999999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3.5999999999999366E-3</v>
      </c>
      <c r="D5" s="77">
        <f t="shared" ref="D5:G5" si="0">1-SUM(D2:D4)</f>
        <v>1.7200000000000104E-2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0.42480000000000001</v>
      </c>
      <c r="D2" s="28">
        <v>0.42489999999999994</v>
      </c>
      <c r="E2" s="28">
        <v>0.42449999999999999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8.2699999999999996E-2</v>
      </c>
      <c r="D4" s="28">
        <v>7.7000000000000013E-2</v>
      </c>
      <c r="E4" s="28">
        <v>7.7000000000000013E-2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0.44215000000000004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0.41246000000000005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0.42469999999999997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3.7999999999999999E-2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0.17100000000000001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0.17100000000000001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9.5000000000000001E-2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9.0000000000000011E-3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2020-08-28T23:54:59Z</dcterms:modified>
</cp:coreProperties>
</file>