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656F8E0-C2C7-481E-ADE9-5224A9997DE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<sst xmlns="http://schemas.openxmlformats.org/spreadsheetml/2006/main" count="1109" uniqueCount="272">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</sst>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2039671</v>
      </c>
    </row>
    <row r="8" spans="1:3" ht="15" customHeight="1">
      <c r="B8" s="7" t="s">
        <v>106</v>
      </c>
      <c r="C8" s="66">
        <v>8.6999999999999994E-2</v>
      </c>
    </row>
    <row r="9" spans="1:3" ht="15" customHeight="1">
      <c r="B9" s="9" t="s">
        <v>107</v>
      </c>
      <c r="C9" s="67">
        <v>2.5000000000000001E-2</v>
      </c>
    </row>
    <row r="10" spans="1:3" ht="15" customHeight="1">
      <c r="B10" s="9" t="s">
        <v>105</v>
      </c>
      <c r="C10" s="67">
        <v>0.42616619110107401</v>
      </c>
    </row>
    <row r="11" spans="1:3" ht="15" customHeight="1">
      <c r="B11" s="7" t="s">
        <v>108</v>
      </c>
      <c r="C11" s="66">
        <v>0.86199999999999999</v>
      </c>
    </row>
    <row r="12" spans="1:3" ht="15" customHeight="1">
      <c r="B12" s="7" t="s">
        <v>109</v>
      </c>
      <c r="C12" s="66">
        <v>0.52</v>
      </c>
    </row>
    <row r="13" spans="1:3" ht="15" customHeight="1">
      <c r="B13" s="7" t="s">
        <v>110</v>
      </c>
      <c r="C13" s="66">
        <v>0.34399999999999997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0.1226</v>
      </c>
    </row>
    <row r="24" spans="1:3" ht="15" customHeight="1">
      <c r="B24" s="20" t="s">
        <v>102</v>
      </c>
      <c r="C24" s="67">
        <v>0.47810000000000002</v>
      </c>
    </row>
    <row r="25" spans="1:3" ht="15" customHeight="1">
      <c r="B25" s="20" t="s">
        <v>103</v>
      </c>
      <c r="C25" s="67">
        <v>0.32329999999999998</v>
      </c>
    </row>
    <row r="26" spans="1:3" ht="15" customHeight="1">
      <c r="B26" s="20" t="s">
        <v>104</v>
      </c>
      <c r="C26" s="67">
        <v>7.5999999999999998E-2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9.5000000000000001E-2</v>
      </c>
    </row>
    <row r="31" spans="1:3" ht="14.25" customHeight="1">
      <c r="B31" s="30" t="s">
        <v>77</v>
      </c>
      <c r="C31" s="69">
        <v>0.185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12.9</v>
      </c>
    </row>
    <row r="38" spans="1:5" ht="15" customHeight="1">
      <c r="B38" s="16" t="s">
        <v>91</v>
      </c>
      <c r="C38" s="68">
        <v>23.1</v>
      </c>
      <c r="D38" s="17"/>
      <c r="E38" s="18"/>
    </row>
    <row r="39" spans="1:5" ht="15" customHeight="1">
      <c r="B39" s="16" t="s">
        <v>90</v>
      </c>
      <c r="C39" s="68">
        <v>27.6</v>
      </c>
      <c r="D39" s="17"/>
      <c r="E39" s="17"/>
    </row>
    <row r="40" spans="1:5" ht="15" customHeight="1">
      <c r="B40" s="16" t="s">
        <v>171</v>
      </c>
      <c r="C40" s="68">
        <v>0.88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6.0999999999999999E-2</v>
      </c>
      <c r="D46" s="17"/>
    </row>
    <row r="47" spans="1:5" ht="15.75" customHeight="1">
      <c r="B47" s="16" t="s">
        <v>12</v>
      </c>
      <c r="C47" s="67">
        <v>0.11960000000000001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5.2521848661724917</v>
      </c>
      <c r="D51" s="17"/>
    </row>
    <row r="52" spans="1:4" ht="15" customHeight="1">
      <c r="B52" s="16" t="s">
        <v>125</v>
      </c>
      <c r="C52" s="65">
        <v>5.5380668254999899</v>
      </c>
    </row>
    <row r="53" spans="1:4" ht="15.75" customHeight="1">
      <c r="B53" s="16" t="s">
        <v>126</v>
      </c>
      <c r="C53" s="65">
        <v>5.5380668254999899</v>
      </c>
    </row>
    <row r="54" spans="1:4" ht="15.75" customHeight="1">
      <c r="B54" s="16" t="s">
        <v>127</v>
      </c>
      <c r="C54" s="65">
        <v>3.0657044046299999</v>
      </c>
    </row>
    <row r="55" spans="1:4" ht="15.75" customHeight="1">
      <c r="B55" s="16" t="s">
        <v>128</v>
      </c>
      <c r="C55" s="65">
        <v>3.0657044046299999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0.48084197253319172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434255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505155.02293383214</v>
      </c>
      <c r="I2" s="22">
        <f>G2-H2</f>
        <v>4354844.9770661676</v>
      </c>
    </row>
    <row r="3" spans="1:9" ht="15.75" customHeight="1">
      <c r="A3" s="92">
        <f t="shared" ref="A3:A40" si="2">IF($A$2+ROW(A3)-2&lt;=end_year,A2+1,"")</f>
        <v>2021</v>
      </c>
      <c r="B3" s="74">
        <v>437154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508527.33738383313</v>
      </c>
      <c r="I3" s="22">
        <f t="shared" ref="I3:I15" si="3">G3-H3</f>
        <v>4459472.6626161672</v>
      </c>
    </row>
    <row r="4" spans="1:9" ht="15.75" customHeight="1">
      <c r="A4" s="92">
        <f t="shared" si="2"/>
        <v>2022</v>
      </c>
      <c r="B4" s="74" t="e">
        <v>#N/A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7.4455007499999995E-3</v>
      </c>
    </row>
    <row r="4" spans="1:8" ht="15.75" customHeight="1">
      <c r="B4" s="24" t="s">
        <v>7</v>
      </c>
      <c r="C4" s="76">
        <v>0.15444423252825246</v>
      </c>
    </row>
    <row r="5" spans="1:8" ht="15.75" customHeight="1">
      <c r="B5" s="24" t="s">
        <v>8</v>
      </c>
      <c r="C5" s="76">
        <v>0.10255371278266193</v>
      </c>
    </row>
    <row r="6" spans="1:8" ht="15.75" customHeight="1">
      <c r="B6" s="24" t="s">
        <v>10</v>
      </c>
      <c r="C6" s="76">
        <v>0.1341808977219735</v>
      </c>
    </row>
    <row r="7" spans="1:8" ht="15.75" customHeight="1">
      <c r="B7" s="24" t="s">
        <v>13</v>
      </c>
      <c r="C7" s="76">
        <v>0.27800160053229622</v>
      </c>
    </row>
    <row r="8" spans="1:8" ht="15.75" customHeight="1">
      <c r="B8" s="24" t="s">
        <v>14</v>
      </c>
      <c r="C8" s="76">
        <v>5.7061810466514492E-5</v>
      </c>
    </row>
    <row r="9" spans="1:8" ht="15.75" customHeight="1">
      <c r="B9" s="24" t="s">
        <v>27</v>
      </c>
      <c r="C9" s="76">
        <v>0.14550126697876525</v>
      </c>
    </row>
    <row r="10" spans="1:8" ht="15.75" customHeight="1">
      <c r="B10" s="24" t="s">
        <v>15</v>
      </c>
      <c r="C10" s="76">
        <v>0.17781572689558423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4.9299999999999997E-2</v>
      </c>
    </row>
    <row r="27" spans="1:8" ht="15.75" customHeight="1">
      <c r="B27" s="24" t="s">
        <v>39</v>
      </c>
      <c r="C27" s="76">
        <v>2.8199999999999999E-2</v>
      </c>
    </row>
    <row r="28" spans="1:8" ht="15.75" customHeight="1">
      <c r="B28" s="24" t="s">
        <v>40</v>
      </c>
      <c r="C28" s="76">
        <v>0.34950000000000003</v>
      </c>
    </row>
    <row r="29" spans="1:8" ht="15.75" customHeight="1">
      <c r="B29" s="24" t="s">
        <v>41</v>
      </c>
      <c r="C29" s="76">
        <v>0.2021</v>
      </c>
    </row>
    <row r="30" spans="1:8" ht="15.75" customHeight="1">
      <c r="B30" s="24" t="s">
        <v>42</v>
      </c>
      <c r="C30" s="76">
        <v>0.10529999999999999</v>
      </c>
    </row>
    <row r="31" spans="1:8" ht="15.75" customHeight="1">
      <c r="B31" s="24" t="s">
        <v>43</v>
      </c>
      <c r="C31" s="76">
        <v>5.5199999999999999E-2</v>
      </c>
    </row>
    <row r="32" spans="1:8" ht="15.75" customHeight="1">
      <c r="B32" s="24" t="s">
        <v>44</v>
      </c>
      <c r="C32" s="76">
        <v>8.5000000000000006E-3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3.3699999997764823E-2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0.35399789717948721</v>
      </c>
      <c r="D2" s="77">
        <v>0.35600000000000004</v>
      </c>
      <c r="E2" s="77">
        <v>0.29139999999999999</v>
      </c>
      <c r="F2" s="77">
        <v>0.1807</v>
      </c>
      <c r="G2" s="77">
        <v>0.20039999999999999</v>
      </c>
    </row>
    <row r="3" spans="1:15" ht="15.75" customHeight="1">
      <c r="A3" s="5"/>
      <c r="B3" s="11" t="s">
        <v>118</v>
      </c>
      <c r="C3" s="77">
        <v>0.32939999999999997</v>
      </c>
      <c r="D3" s="77">
        <v>0.32929999999999998</v>
      </c>
      <c r="E3" s="77">
        <v>0.3427</v>
      </c>
      <c r="F3" s="77">
        <v>0.2908</v>
      </c>
      <c r="G3" s="77">
        <v>0.30329999999999996</v>
      </c>
    </row>
    <row r="4" spans="1:15" ht="15.75" customHeight="1">
      <c r="A4" s="5"/>
      <c r="B4" s="11" t="s">
        <v>116</v>
      </c>
      <c r="C4" s="78">
        <v>0.22829999999999998</v>
      </c>
      <c r="D4" s="78">
        <v>0.22850000000000001</v>
      </c>
      <c r="E4" s="78">
        <v>0.25509999999999999</v>
      </c>
      <c r="F4" s="78">
        <v>0.30920000000000003</v>
      </c>
      <c r="G4" s="78">
        <v>0.31940000000000002</v>
      </c>
    </row>
    <row r="5" spans="1:15" ht="15.75" customHeight="1">
      <c r="A5" s="5"/>
      <c r="B5" s="11" t="s">
        <v>119</v>
      </c>
      <c r="C5" s="78">
        <v>8.6099999999999996E-2</v>
      </c>
      <c r="D5" s="78">
        <v>8.6199999999999999E-2</v>
      </c>
      <c r="E5" s="78">
        <v>0.11070000000000001</v>
      </c>
      <c r="F5" s="78">
        <v>0.21940000000000001</v>
      </c>
      <c r="G5" s="78">
        <v>0.1769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9.5700000000000007E-2</v>
      </c>
      <c r="G9" s="77">
        <v>5.6900000000000006E-2</v>
      </c>
    </row>
    <row r="10" spans="1:15" ht="15.75" customHeight="1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0.25622</v>
      </c>
      <c r="I14" s="80">
        <v>0.25622</v>
      </c>
      <c r="J14" s="80">
        <v>0.25622</v>
      </c>
      <c r="K14" s="80">
        <v>0.25622</v>
      </c>
      <c r="L14" s="80">
        <v>0.16756000000000001</v>
      </c>
      <c r="M14" s="80">
        <v>0.16756000000000001</v>
      </c>
      <c r="N14" s="80">
        <v>0.16756000000000001</v>
      </c>
      <c r="O14" s="80">
        <v>0.16756000000000001</v>
      </c>
    </row>
    <row r="15" spans="1:15" ht="15.75" customHeight="1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0.12320133020245438</v>
      </c>
      <c r="I15" s="77">
        <f t="shared" si="0"/>
        <v>0.12320133020245438</v>
      </c>
      <c r="J15" s="77">
        <f t="shared" si="0"/>
        <v>0.12320133020245438</v>
      </c>
      <c r="K15" s="77">
        <f t="shared" si="0"/>
        <v>0.12320133020245438</v>
      </c>
      <c r="L15" s="77">
        <f t="shared" si="0"/>
        <v>8.056988091766161E-2</v>
      </c>
      <c r="M15" s="77">
        <f t="shared" si="0"/>
        <v>8.056988091766161E-2</v>
      </c>
      <c r="N15" s="77">
        <f t="shared" si="0"/>
        <v>8.056988091766161E-2</v>
      </c>
      <c r="O15" s="77">
        <f t="shared" si="0"/>
        <v>8.056988091766161E-2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0.62539999999999996</v>
      </c>
      <c r="D2" s="78">
        <v>0.49969999999999998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0.13980000000000001</v>
      </c>
      <c r="D3" s="78">
        <v>0.17660000000000001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0.19760000000000003</v>
      </c>
      <c r="D4" s="78">
        <v>0.26890000000000003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3.7200000000000011E-2</v>
      </c>
      <c r="D5" s="77">
        <f t="shared" ref="D5:G5" si="0">1-SUM(D2:D4)</f>
        <v>5.479999999999996E-2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0.47060000000000002</v>
      </c>
      <c r="D2" s="28">
        <v>0.47150000000000003</v>
      </c>
      <c r="E2" s="28">
        <v>0.47030000000000005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7.5833699999999999E-3</v>
      </c>
      <c r="D4" s="28">
        <v>7.0318799999999999E-3</v>
      </c>
      <c r="E4" s="28">
        <v>7.0318799999999999E-3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0.25622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0.16756000000000001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0.49969999999999998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22.434999999999999</v>
      </c>
      <c r="D13" s="28">
        <v>21.762</v>
      </c>
      <c r="E13" s="28">
        <v>21.2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58.046796887133439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39.880519812243307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414.67441286273026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0.574003752057752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1.4799855267251967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1.4799855267251967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1.4799855267251967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1.4799855267251967</v>
      </c>
      <c r="E13" s="86" t="s">
        <v>201</v>
      </c>
    </row>
    <row r="14" spans="1:5" ht="15.75" customHeight="1">
      <c r="A14" s="11" t="s">
        <v>189</v>
      </c>
      <c r="B14" s="85">
        <v>0.23899999999999999</v>
      </c>
      <c r="C14" s="85">
        <v>0.95</v>
      </c>
      <c r="D14" s="86">
        <v>13.012819256039213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13.012819256039213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0.71958505593456223</v>
      </c>
      <c r="E17" s="86" t="s">
        <v>201</v>
      </c>
    </row>
    <row r="18" spans="1:5" ht="15.75" customHeight="1">
      <c r="A18" s="53" t="s">
        <v>175</v>
      </c>
      <c r="B18" s="85">
        <v>0.44600000000000001</v>
      </c>
      <c r="C18" s="85">
        <v>0.95</v>
      </c>
      <c r="D18" s="86">
        <v>9.5596491969757462</v>
      </c>
      <c r="E18" s="86" t="s">
        <v>201</v>
      </c>
    </row>
    <row r="19" spans="1:5" ht="15.75" customHeight="1">
      <c r="A19" s="53" t="s">
        <v>174</v>
      </c>
      <c r="B19" s="85">
        <v>0.53600000000000003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7.0854510124004477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22.456306156548987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4.2797375448782464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18.574405815047296</v>
      </c>
      <c r="E24" s="86" t="s">
        <v>201</v>
      </c>
    </row>
    <row r="25" spans="1:5" ht="15.75" customHeight="1">
      <c r="A25" s="53" t="s">
        <v>87</v>
      </c>
      <c r="B25" s="85">
        <v>0.40799999999999997</v>
      </c>
      <c r="C25" s="85">
        <v>0.95</v>
      </c>
      <c r="D25" s="86">
        <v>18.575967065143359</v>
      </c>
      <c r="E25" s="86" t="s">
        <v>201</v>
      </c>
    </row>
    <row r="26" spans="1:5" ht="15.75" customHeight="1">
      <c r="A26" s="53" t="s">
        <v>137</v>
      </c>
      <c r="B26" s="85">
        <v>0.29299999999999998</v>
      </c>
      <c r="C26" s="85">
        <v>0.95</v>
      </c>
      <c r="D26" s="86">
        <v>5.2204227808708952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7.3144986589498151</v>
      </c>
      <c r="E27" s="86" t="s">
        <v>201</v>
      </c>
    </row>
    <row r="28" spans="1:5" ht="15.75" customHeight="1">
      <c r="A28" s="53" t="s">
        <v>84</v>
      </c>
      <c r="B28" s="85">
        <v>0.48799999999999999</v>
      </c>
      <c r="C28" s="85">
        <v>0.95</v>
      </c>
      <c r="D28" s="86">
        <v>0.87746542083460166</v>
      </c>
      <c r="E28" s="86" t="s">
        <v>201</v>
      </c>
    </row>
    <row r="29" spans="1:5" ht="15.75" customHeight="1">
      <c r="A29" s="53" t="s">
        <v>58</v>
      </c>
      <c r="B29" s="85">
        <v>0.53600000000000003</v>
      </c>
      <c r="C29" s="85">
        <v>0.95</v>
      </c>
      <c r="D29" s="86">
        <v>113.68770991926748</v>
      </c>
      <c r="E29" s="86" t="s">
        <v>201</v>
      </c>
    </row>
    <row r="30" spans="1:5" ht="15.75" customHeight="1">
      <c r="A30" s="53" t="s">
        <v>67</v>
      </c>
      <c r="B30" s="85">
        <v>1.2E-2</v>
      </c>
      <c r="C30" s="85">
        <v>0.95</v>
      </c>
      <c r="D30" s="86">
        <v>280.24370216593263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280.24370216593263</v>
      </c>
      <c r="E31" s="86" t="s">
        <v>201</v>
      </c>
    </row>
    <row r="32" spans="1:5" ht="15.75" customHeight="1">
      <c r="A32" s="53" t="s">
        <v>28</v>
      </c>
      <c r="B32" s="85">
        <v>0.223</v>
      </c>
      <c r="C32" s="85">
        <v>0.95</v>
      </c>
      <c r="D32" s="86">
        <v>1.5451269838775272</v>
      </c>
      <c r="E32" s="86" t="s">
        <v>201</v>
      </c>
    </row>
    <row r="33" spans="1:6" ht="15.75" customHeight="1">
      <c r="A33" s="53" t="s">
        <v>83</v>
      </c>
      <c r="B33" s="85">
        <v>0.78500000000000003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0.38200000000000001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0.65099999999999991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0.94200000000000006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2.0011785285805623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1.5662465259783587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2020-08-28T23:55:28Z</dcterms:modified>
</cp:coreProperties>
</file>