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DAF623-B7E3-4240-B13F-F72CF6370D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<sst xmlns="http://schemas.openxmlformats.org/spreadsheetml/2006/main" count="1109" uniqueCount="272">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</sst>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482298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566314.75864887051</v>
      </c>
      <c r="I2" s="22">
        <f>G2-H2</f>
        <v>2693685.2413511295</v>
      </c>
    </row>
    <row r="3" spans="1:9" ht="15.75" customHeight="1">
      <c r="A3" s="92">
        <f t="shared" ref="A3:A40" si="2">IF($A$2+ROW(A3)-2&lt;=end_year,A2+1,"")</f>
        <v>2021</v>
      </c>
      <c r="B3" s="74">
        <v>495585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581916.36636477965</v>
      </c>
      <c r="I3" s="22">
        <f t="shared" ref="I3:I15" si="3">G3-H3</f>
        <v>2777083.6336352201</v>
      </c>
    </row>
    <row r="4" spans="1:9" ht="15.75" customHeight="1">
      <c r="A4" s="92">
        <f t="shared" si="2"/>
        <v>2022</v>
      </c>
      <c r="B4" s="74" t="e">
        <v>#N/A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0.63149999999999995</v>
      </c>
      <c r="F2" s="77">
        <v>0.35859999999999997</v>
      </c>
      <c r="G2" s="77">
        <v>0.36460000000000004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0.16829999999999998</v>
      </c>
      <c r="F3" s="77">
        <v>0.25650000000000001</v>
      </c>
      <c r="G3" s="77">
        <v>0.27779999999999999</v>
      </c>
    </row>
    <row r="4" spans="1:15" ht="15.75" customHeight="1">
      <c r="A4" s="5"/>
      <c r="B4" s="11" t="s">
        <v>116</v>
      </c>
      <c r="C4" s="78">
        <v>9.98E-2</v>
      </c>
      <c r="D4" s="78">
        <v>9.9900000000000003E-2</v>
      </c>
      <c r="E4" s="78">
        <v>9.9700000000000011E-2</v>
      </c>
      <c r="F4" s="78">
        <v>0.21559999999999999</v>
      </c>
      <c r="G4" s="78">
        <v>0.19640000000000002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0.10050000000000001</v>
      </c>
      <c r="F5" s="78">
        <v>0.16920000000000002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0.6603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0.2054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0.63204000000000005</v>
      </c>
      <c r="I14" s="80">
        <v>0.63204000000000005</v>
      </c>
      <c r="J14" s="80">
        <v>0.63204000000000005</v>
      </c>
      <c r="K14" s="80">
        <v>0.63204000000000005</v>
      </c>
      <c r="L14" s="80">
        <v>0.46031999999999995</v>
      </c>
      <c r="M14" s="80">
        <v>0.46031999999999995</v>
      </c>
      <c r="N14" s="80">
        <v>0.46031999999999995</v>
      </c>
      <c r="O14" s="80">
        <v>0.46031999999999995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0.26047682054165711</v>
      </c>
      <c r="I15" s="77">
        <f t="shared" si="0"/>
        <v>0.26047682054165711</v>
      </c>
      <c r="J15" s="77">
        <f t="shared" si="0"/>
        <v>0.26047682054165711</v>
      </c>
      <c r="K15" s="77">
        <f t="shared" si="0"/>
        <v>0.26047682054165711</v>
      </c>
      <c r="L15" s="77">
        <f t="shared" si="0"/>
        <v>0.18970743945278079</v>
      </c>
      <c r="M15" s="77">
        <f t="shared" si="0"/>
        <v>0.18970743945278079</v>
      </c>
      <c r="N15" s="77">
        <f t="shared" si="0"/>
        <v>0.18970743945278079</v>
      </c>
      <c r="O15" s="77">
        <f t="shared" si="0"/>
        <v>0.18970743945278079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0.51819999999999999</v>
      </c>
      <c r="D2" s="78">
        <v>0.3276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0.24410000000000001</v>
      </c>
      <c r="D3" s="78">
        <v>0.31690000000000002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0.22690000000000002</v>
      </c>
      <c r="D4" s="78">
        <v>0.34399999999999997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1.0800000000000032E-2</v>
      </c>
      <c r="D5" s="77">
        <f t="shared" ref="D5:G5" si="0">1-SUM(D2:D4)</f>
        <v>1.1499999999999955E-2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0.32499999999999996</v>
      </c>
      <c r="D2" s="28">
        <v>0.32499999999999996</v>
      </c>
      <c r="E2" s="28">
        <v>0.3241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8.3499999999999991E-2</v>
      </c>
      <c r="D4" s="28">
        <v>7.7700000000000005E-2</v>
      </c>
      <c r="E4" s="28">
        <v>7.7700000000000005E-2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0.63204000000000005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0.46031999999999995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0.3276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0.33799999999999997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0.29100000000000004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0.13600000000000001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0.13600000000000001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0.111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2020-08-28T23:55:30Z</dcterms:modified>
</cp:coreProperties>
</file>