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8DF8FA2-8FC8-4A7D-B1A0-8096AA6F400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<sst xmlns="http://schemas.openxmlformats.org/spreadsheetml/2006/main" count="1109" uniqueCount="272">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</sst>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1528575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1797424.8170032632</v>
      </c>
      <c r="I2" s="22">
        <f>G2-H2</f>
        <v>12014575.182996737</v>
      </c>
    </row>
    <row r="3" spans="1:9" ht="15.75" customHeight="1">
      <c r="A3" s="92">
        <f t="shared" ref="A3:A40" si="2">IF($A$2+ROW(A3)-2&lt;=end_year,A2+1,"")</f>
        <v>2021</v>
      </c>
      <c r="B3" s="74">
        <v>1551857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1824801.7167886645</v>
      </c>
      <c r="I3" s="22">
        <f t="shared" ref="I3:I15" si="3">G3-H3</f>
        <v>12383198.283211336</v>
      </c>
    </row>
    <row r="4" spans="1:9" ht="15.75" customHeight="1">
      <c r="A4" s="92">
        <f t="shared" si="2"/>
        <v>2022</v>
      </c>
      <c r="B4" s="74" t="e">
        <v>#N/A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0.6765000000000001</v>
      </c>
      <c r="E2" s="77">
        <v>0.6089</v>
      </c>
      <c r="F2" s="77">
        <v>0.3992</v>
      </c>
      <c r="G2" s="77">
        <v>0.38939999999999997</v>
      </c>
    </row>
    <row r="3" spans="1:15" ht="15.75" customHeight="1">
      <c r="A3" s="5"/>
      <c r="B3" s="11" t="s">
        <v>118</v>
      </c>
      <c r="C3" s="77">
        <v>0.2036</v>
      </c>
      <c r="D3" s="77">
        <v>0.20350000000000001</v>
      </c>
      <c r="E3" s="77">
        <v>0.23910000000000001</v>
      </c>
      <c r="F3" s="77">
        <v>0.28309999999999996</v>
      </c>
      <c r="G3" s="77">
        <v>0.32420000000000004</v>
      </c>
    </row>
    <row r="4" spans="1:15" ht="15.75" customHeight="1">
      <c r="A4" s="5"/>
      <c r="B4" s="11" t="s">
        <v>116</v>
      </c>
      <c r="C4" s="78">
        <v>7.4400000000000008E-2</v>
      </c>
      <c r="D4" s="78">
        <v>7.4499999999999997E-2</v>
      </c>
      <c r="E4" s="78">
        <v>0.1082</v>
      </c>
      <c r="F4" s="78">
        <v>0.2137</v>
      </c>
      <c r="G4" s="78">
        <v>0.19750000000000001</v>
      </c>
    </row>
    <row r="5" spans="1:15" ht="15.75" customHeight="1">
      <c r="A5" s="5"/>
      <c r="B5" s="11" t="s">
        <v>119</v>
      </c>
      <c r="C5" s="78">
        <v>4.5400000000000003E-2</v>
      </c>
      <c r="D5" s="78">
        <v>4.5400000000000003E-2</v>
      </c>
      <c r="E5" s="78">
        <v>4.3899999999999995E-2</v>
      </c>
      <c r="F5" s="78">
        <v>0.10400000000000001</v>
      </c>
      <c r="G5" s="78">
        <v>8.8800000000000004E-2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0.78839999999999999</v>
      </c>
      <c r="F8" s="77">
        <v>0.80299999999999994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0.14319999999999999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0.38360999999999995</v>
      </c>
      <c r="I14" s="80">
        <v>0.38360999999999995</v>
      </c>
      <c r="J14" s="80">
        <v>0.38360999999999995</v>
      </c>
      <c r="K14" s="80">
        <v>0.38360999999999995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0.11712252173320506</v>
      </c>
      <c r="I15" s="77">
        <f t="shared" si="0"/>
        <v>0.11712252173320506</v>
      </c>
      <c r="J15" s="77">
        <f t="shared" si="0"/>
        <v>0.11712252173320506</v>
      </c>
      <c r="K15" s="77">
        <f t="shared" si="0"/>
        <v>0.11712252173320506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0.83299999999999996</v>
      </c>
      <c r="D2" s="78">
        <v>0.56459999999999999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9.5700000000000007E-2</v>
      </c>
      <c r="D3" s="78">
        <v>0.15259999999999999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6.6900000000000001E-2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4.9000000000001265E-3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0.26079999999999998</v>
      </c>
      <c r="D2" s="28">
        <v>0.26100000000000001</v>
      </c>
      <c r="E2" s="28">
        <v>0.26019999999999999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4.2099999999999999E-2</v>
      </c>
      <c r="D4" s="28">
        <v>3.8888390000000002E-2</v>
      </c>
      <c r="E4" s="28">
        <v>3.8888390000000002E-2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0.38360999999999995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0.56459999999999999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6.0999999999999999E-2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0.503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0.35100000000000003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0.35100000000000003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6.0999999999999999E-2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2020-08-28T23:55:49Z</dcterms:modified>
</cp:coreProperties>
</file>