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106666-27A9-43E7-92BC-C50FE89A25A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<sst xmlns="http://schemas.openxmlformats.org/spreadsheetml/2006/main" count="1109" uniqueCount="272">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</sst>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885512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1036697.7847397345</v>
      </c>
      <c r="I2" s="22">
        <f>G2-H2</f>
        <v>5812302.2152602654</v>
      </c>
    </row>
    <row r="3" spans="1:9" ht="15.75" customHeight="1">
      <c r="A3" s="92">
        <f t="shared" ref="A3:A40" si="2">IF($A$2+ROW(A3)-2&lt;=end_year,A2+1,"")</f>
        <v>2021</v>
      </c>
      <c r="B3" s="74">
        <v>897700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1050966.6739252089</v>
      </c>
      <c r="I3" s="22">
        <f t="shared" ref="I3:I15" si="3">G3-H3</f>
        <v>5998033.3260747911</v>
      </c>
    </row>
    <row r="4" spans="1:9" ht="15.75" customHeight="1">
      <c r="A4" s="92">
        <f t="shared" si="2"/>
        <v>2022</v>
      </c>
      <c r="B4" s="74" t="e">
        <v>#N/A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0.55000000000000004</v>
      </c>
      <c r="E2" s="77">
        <v>0.38</v>
      </c>
      <c r="F2" s="77">
        <v>0.2772</v>
      </c>
      <c r="G2" s="77">
        <v>0.22120000000000001</v>
      </c>
    </row>
    <row r="3" spans="1:15" ht="15.75" customHeight="1">
      <c r="A3" s="5"/>
      <c r="B3" s="11" t="s">
        <v>118</v>
      </c>
      <c r="C3" s="77">
        <v>0.20579999999999998</v>
      </c>
      <c r="D3" s="77">
        <v>0.20579999999999998</v>
      </c>
      <c r="E3" s="77">
        <v>0.20149999999999998</v>
      </c>
      <c r="F3" s="77">
        <v>0.19640000000000002</v>
      </c>
      <c r="G3" s="77">
        <v>0.22239999999999999</v>
      </c>
    </row>
    <row r="4" spans="1:15" ht="15.75" customHeight="1">
      <c r="A4" s="5"/>
      <c r="B4" s="11" t="s">
        <v>116</v>
      </c>
      <c r="C4" s="78">
        <v>0.13019999999999998</v>
      </c>
      <c r="D4" s="78">
        <v>0.1303</v>
      </c>
      <c r="E4" s="78">
        <v>0.20850000000000002</v>
      </c>
      <c r="F4" s="78">
        <v>0.2389</v>
      </c>
      <c r="G4" s="78">
        <v>0.26379999999999998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</v>
      </c>
      <c r="F5" s="78">
        <v>0.28749999999999998</v>
      </c>
      <c r="G5" s="78">
        <v>0.29260000000000003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0.5323</v>
      </c>
      <c r="F8" s="77">
        <v>0.58200000000000007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0.26219999999999999</v>
      </c>
      <c r="F9" s="77">
        <v>0.23749999999999999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0.35786000000000001</v>
      </c>
      <c r="I14" s="80">
        <v>0.35786000000000001</v>
      </c>
      <c r="J14" s="80">
        <v>0.35786000000000001</v>
      </c>
      <c r="K14" s="80">
        <v>0.35786000000000001</v>
      </c>
      <c r="L14" s="80">
        <v>0.36843999999999999</v>
      </c>
      <c r="M14" s="80">
        <v>0.36843999999999999</v>
      </c>
      <c r="N14" s="80">
        <v>0.36843999999999999</v>
      </c>
      <c r="O14" s="80">
        <v>0.36843999999999999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0.18744252633884065</v>
      </c>
      <c r="I15" s="77">
        <f t="shared" si="0"/>
        <v>0.18744252633884065</v>
      </c>
      <c r="J15" s="77">
        <f t="shared" si="0"/>
        <v>0.18744252633884065</v>
      </c>
      <c r="K15" s="77">
        <f t="shared" si="0"/>
        <v>0.18744252633884065</v>
      </c>
      <c r="L15" s="77">
        <f t="shared" si="0"/>
        <v>0.19298419606628975</v>
      </c>
      <c r="M15" s="77">
        <f t="shared" si="0"/>
        <v>0.19298419606628975</v>
      </c>
      <c r="N15" s="77">
        <f t="shared" si="0"/>
        <v>0.19298419606628975</v>
      </c>
      <c r="O15" s="77">
        <f t="shared" si="0"/>
        <v>0.19298419606628975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0.68769999999999998</v>
      </c>
      <c r="D2" s="78">
        <v>0.47789999999999999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0.19800000000000001</v>
      </c>
      <c r="D3" s="78">
        <v>0.2165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</v>
      </c>
      <c r="D4" s="78">
        <v>0.3009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4.3000000000000815E-3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0.50229999999999997</v>
      </c>
      <c r="D2" s="28">
        <v>0.50260000000000005</v>
      </c>
      <c r="E2" s="28">
        <v>0.50170000000000003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0.14560000000000001</v>
      </c>
      <c r="D4" s="28">
        <v>0.1348</v>
      </c>
      <c r="E4" s="28">
        <v>0.1348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0.35786000000000001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0.47789999999999999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6.2E-2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0.42599999999999999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0.20699999999999999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0.20699999999999999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0.746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2020-08-28T23:56:05Z</dcterms:modified>
</cp:coreProperties>
</file>