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B5035F3B-4739-4C9A-B60C-1294E56A89A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<sst xmlns="http://schemas.openxmlformats.org/spreadsheetml/2006/main" count="1109" uniqueCount="272">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</sst>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4524014</v>
      </c>
    </row>
    <row r="8" spans="1:3" ht="15" customHeight="1">
      <c r="B8" s="7" t="s">
        <v>106</v>
      </c>
      <c r="C8" s="66">
        <v>6.2E-2</v>
      </c>
    </row>
    <row r="9" spans="1:3" ht="15" customHeight="1">
      <c r="B9" s="9" t="s">
        <v>107</v>
      </c>
      <c r="C9" s="67">
        <v>0.23780000000000001</v>
      </c>
    </row>
    <row r="10" spans="1:3" ht="15" customHeight="1">
      <c r="B10" s="9" t="s">
        <v>105</v>
      </c>
      <c r="C10" s="67">
        <v>0.61964199066162107</v>
      </c>
    </row>
    <row r="11" spans="1:3" ht="15" customHeight="1">
      <c r="B11" s="7" t="s">
        <v>108</v>
      </c>
      <c r="C11" s="66">
        <v>0.58599999999999997</v>
      </c>
    </row>
    <row r="12" spans="1:3" ht="15" customHeight="1">
      <c r="B12" s="7" t="s">
        <v>109</v>
      </c>
      <c r="C12" s="66">
        <v>0.58200000000000007</v>
      </c>
    </row>
    <row r="13" spans="1:3" ht="15" customHeight="1">
      <c r="B13" s="7" t="s">
        <v>110</v>
      </c>
      <c r="C13" s="66">
        <v>0.25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7.2599999999999998E-2</v>
      </c>
    </row>
    <row r="24" spans="1:3" ht="15" customHeight="1">
      <c r="B24" s="20" t="s">
        <v>102</v>
      </c>
      <c r="C24" s="67">
        <v>0.47549999999999998</v>
      </c>
    </row>
    <row r="25" spans="1:3" ht="15" customHeight="1">
      <c r="B25" s="20" t="s">
        <v>103</v>
      </c>
      <c r="C25" s="67">
        <v>0.37380000000000002</v>
      </c>
    </row>
    <row r="26" spans="1:3" ht="15" customHeight="1">
      <c r="B26" s="20" t="s">
        <v>104</v>
      </c>
      <c r="C26" s="67">
        <v>7.8100000000000003E-2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0.218</v>
      </c>
    </row>
    <row r="30" spans="1:3" ht="14.25" customHeight="1">
      <c r="B30" s="30" t="s">
        <v>76</v>
      </c>
      <c r="C30" s="69">
        <v>7.4999999999999997E-2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0.58800000001490116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48.6</v>
      </c>
      <c r="D39" s="17"/>
      <c r="E39" s="17"/>
    </row>
    <row r="40" spans="1:5" ht="15" customHeight="1">
      <c r="B40" s="16" t="s">
        <v>171</v>
      </c>
      <c r="C40" s="68">
        <v>1.78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20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9.6199999999999994E-2</v>
      </c>
      <c r="D46" s="17"/>
    </row>
    <row r="47" spans="1:5" ht="15.75" customHeight="1">
      <c r="B47" s="16" t="s">
        <v>12</v>
      </c>
      <c r="C47" s="67">
        <v>0.29309999999999997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2.3852974352649898</v>
      </c>
      <c r="D51" s="17"/>
    </row>
    <row r="52" spans="1:4" ht="15" customHeight="1">
      <c r="B52" s="16" t="s">
        <v>125</v>
      </c>
      <c r="C52" s="65">
        <v>2.3146142467800002</v>
      </c>
    </row>
    <row r="53" spans="1:4" ht="15.75" customHeight="1">
      <c r="B53" s="16" t="s">
        <v>126</v>
      </c>
      <c r="C53" s="65">
        <v>2.3146142467800002</v>
      </c>
    </row>
    <row r="54" spans="1:4" ht="15.75" customHeight="1">
      <c r="B54" s="16" t="s">
        <v>127</v>
      </c>
      <c r="C54" s="65">
        <v>1.6670658655599999</v>
      </c>
    </row>
    <row r="55" spans="1:4" ht="15.75" customHeight="1">
      <c r="B55" s="16" t="s">
        <v>128</v>
      </c>
      <c r="C55" s="65">
        <v>1.6670658655599999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0.5349591597151282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942657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1105626.3194933145</v>
      </c>
      <c r="I2" s="22">
        <f>G2-H2</f>
        <v>13958373.680506686</v>
      </c>
    </row>
    <row r="3" spans="1:9" ht="15.75" customHeight="1">
      <c r="A3" s="92">
        <f t="shared" ref="A3:A40" si="2">IF($A$2+ROW(A3)-2&lt;=end_year,A2+1,"")</f>
        <v>2021</v>
      </c>
      <c r="B3" s="74">
        <v>935096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1096758.1515364766</v>
      </c>
      <c r="I3" s="22">
        <f t="shared" ref="I3:I15" si="3">G3-H3</f>
        <v>14082241.848463524</v>
      </c>
    </row>
    <row r="4" spans="1:9" ht="15.75" customHeight="1">
      <c r="A4" s="92">
        <f t="shared" si="2"/>
        <v>2022</v>
      </c>
      <c r="B4" s="74" t="e">
        <v>#N/A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2.6879714999999992E-2</v>
      </c>
    </row>
    <row r="4" spans="1:8" ht="15.75" customHeight="1">
      <c r="B4" s="24" t="s">
        <v>7</v>
      </c>
      <c r="C4" s="76">
        <v>0.14025685004313904</v>
      </c>
    </row>
    <row r="5" spans="1:8" ht="15.75" customHeight="1">
      <c r="B5" s="24" t="s">
        <v>8</v>
      </c>
      <c r="C5" s="76">
        <v>0.1504609236578823</v>
      </c>
    </row>
    <row r="6" spans="1:8" ht="15.75" customHeight="1">
      <c r="B6" s="24" t="s">
        <v>10</v>
      </c>
      <c r="C6" s="76">
        <v>0.11161772154851962</v>
      </c>
    </row>
    <row r="7" spans="1:8" ht="15.75" customHeight="1">
      <c r="B7" s="24" t="s">
        <v>13</v>
      </c>
      <c r="C7" s="76">
        <v>0.1940480394671277</v>
      </c>
    </row>
    <row r="8" spans="1:8" ht="15.75" customHeight="1">
      <c r="B8" s="24" t="s">
        <v>14</v>
      </c>
      <c r="C8" s="76">
        <v>1.8245371133766535E-3</v>
      </c>
    </row>
    <row r="9" spans="1:8" ht="15.75" customHeight="1">
      <c r="B9" s="24" t="s">
        <v>27</v>
      </c>
      <c r="C9" s="76">
        <v>0.18179024982026401</v>
      </c>
    </row>
    <row r="10" spans="1:8" ht="15.75" customHeight="1">
      <c r="B10" s="24" t="s">
        <v>15</v>
      </c>
      <c r="C10" s="76">
        <v>0.19312196334969067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1.04E-2</v>
      </c>
    </row>
    <row r="28" spans="1:8" ht="15.75" customHeight="1">
      <c r="B28" s="24" t="s">
        <v>40</v>
      </c>
      <c r="C28" s="76">
        <v>0.26739999999999997</v>
      </c>
    </row>
    <row r="29" spans="1:8" ht="15.75" customHeight="1">
      <c r="B29" s="24" t="s">
        <v>41</v>
      </c>
      <c r="C29" s="76">
        <v>0.12529999999999999</v>
      </c>
    </row>
    <row r="30" spans="1:8" ht="15.75" customHeight="1">
      <c r="B30" s="24" t="s">
        <v>42</v>
      </c>
      <c r="C30" s="76">
        <v>7.0199999999999999E-2</v>
      </c>
    </row>
    <row r="31" spans="1:8" ht="15.75" customHeight="1">
      <c r="B31" s="24" t="s">
        <v>43</v>
      </c>
      <c r="C31" s="76">
        <v>8.14E-2</v>
      </c>
    </row>
    <row r="32" spans="1:8" ht="15.75" customHeight="1">
      <c r="B32" s="24" t="s">
        <v>44</v>
      </c>
      <c r="C32" s="76">
        <v>4.7699999999999992E-2</v>
      </c>
    </row>
    <row r="33" spans="2:3" ht="15.75" customHeight="1">
      <c r="B33" s="24" t="s">
        <v>45</v>
      </c>
      <c r="C33" s="76">
        <v>0.14779999999999999</v>
      </c>
    </row>
    <row r="34" spans="2:3" ht="15.75" customHeight="1">
      <c r="B34" s="24" t="s">
        <v>46</v>
      </c>
      <c r="C34" s="76">
        <v>0.20189999999776481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0.65249999999999997</v>
      </c>
      <c r="F2" s="77">
        <v>0.39759999999999995</v>
      </c>
      <c r="G2" s="77">
        <v>0.27629999999999999</v>
      </c>
    </row>
    <row r="3" spans="1:15" ht="15.75" customHeight="1">
      <c r="A3" s="5"/>
      <c r="B3" s="11" t="s">
        <v>118</v>
      </c>
      <c r="C3" s="77">
        <v>0.1641</v>
      </c>
      <c r="D3" s="77">
        <v>0.1641</v>
      </c>
      <c r="E3" s="77">
        <v>0.2039</v>
      </c>
      <c r="F3" s="77">
        <v>0.35570000000000002</v>
      </c>
      <c r="G3" s="77">
        <v>0.36009999999999998</v>
      </c>
    </row>
    <row r="4" spans="1:15" ht="15.75" customHeight="1">
      <c r="A4" s="5"/>
      <c r="B4" s="11" t="s">
        <v>116</v>
      </c>
      <c r="C4" s="78">
        <v>5.3600000000000002E-2</v>
      </c>
      <c r="D4" s="78">
        <v>5.3600000000000002E-2</v>
      </c>
      <c r="E4" s="78">
        <v>0.10400000000000001</v>
      </c>
      <c r="F4" s="78">
        <v>0.16839999999999999</v>
      </c>
      <c r="G4" s="78">
        <v>0.26250000000000001</v>
      </c>
    </row>
    <row r="5" spans="1:15" ht="15.75" customHeight="1">
      <c r="A5" s="5"/>
      <c r="B5" s="11" t="s">
        <v>119</v>
      </c>
      <c r="C5" s="78">
        <v>2.53E-2</v>
      </c>
      <c r="D5" s="78">
        <v>2.53E-2</v>
      </c>
      <c r="E5" s="78">
        <v>3.95E-2</v>
      </c>
      <c r="F5" s="78">
        <v>7.8299999999999995E-2</v>
      </c>
      <c r="G5" s="78">
        <v>0.1011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0.57499</v>
      </c>
      <c r="I14" s="80">
        <v>0.57499</v>
      </c>
      <c r="J14" s="80">
        <v>0.57499</v>
      </c>
      <c r="K14" s="80">
        <v>0.57499</v>
      </c>
      <c r="L14" s="80">
        <v>0.46718000000000004</v>
      </c>
      <c r="M14" s="80">
        <v>0.46718000000000004</v>
      </c>
      <c r="N14" s="80">
        <v>0.46718000000000004</v>
      </c>
      <c r="O14" s="80">
        <v>0.46718000000000004</v>
      </c>
    </row>
    <row r="15" spans="1:15" ht="15.75" customHeight="1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0.30759616724460154</v>
      </c>
      <c r="I15" s="77">
        <f t="shared" si="0"/>
        <v>0.30759616724460154</v>
      </c>
      <c r="J15" s="77">
        <f t="shared" si="0"/>
        <v>0.30759616724460154</v>
      </c>
      <c r="K15" s="77">
        <f t="shared" si="0"/>
        <v>0.30759616724460154</v>
      </c>
      <c r="L15" s="77">
        <f t="shared" si="0"/>
        <v>0.24992222023571362</v>
      </c>
      <c r="M15" s="77">
        <f t="shared" si="0"/>
        <v>0.24992222023571362</v>
      </c>
      <c r="N15" s="77">
        <f t="shared" si="0"/>
        <v>0.24992222023571362</v>
      </c>
      <c r="O15" s="77">
        <f t="shared" si="0"/>
        <v>0.24992222023571362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0.69640000000000002</v>
      </c>
      <c r="D2" s="78">
        <v>0.47189999999999999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0.1673</v>
      </c>
      <c r="D3" s="78">
        <v>0.22190000000000001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0.1363</v>
      </c>
      <c r="D4" s="78">
        <v>0.2858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</v>
      </c>
      <c r="D5" s="77">
        <f t="shared" ref="D5:G5" si="0">1-SUM(D2:D4)</f>
        <v>2.0399999999999974E-2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0.28860000000000002</v>
      </c>
      <c r="D2" s="28">
        <v>0.28909999999999997</v>
      </c>
      <c r="E2" s="28">
        <v>0.28860000000000002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6.7600000000000007E-2</v>
      </c>
      <c r="D4" s="28">
        <v>6.3E-2</v>
      </c>
      <c r="E4" s="28">
        <v>6.3E-2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0.57499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0.46718000000000004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0.47189999999999999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>
      <c r="A14" s="11" t="s">
        <v>189</v>
      </c>
      <c r="B14" s="85">
        <v>0.48299999999999998</v>
      </c>
      <c r="C14" s="85">
        <v>0.95</v>
      </c>
      <c r="D14" s="86">
        <v>17.420883333006955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17.420883333006955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>
      <c r="A18" s="53" t="s">
        <v>175</v>
      </c>
      <c r="B18" s="85">
        <v>0.42100000000000004</v>
      </c>
      <c r="C18" s="85">
        <v>0.95</v>
      </c>
      <c r="D18" s="86">
        <v>2.8448355135048673</v>
      </c>
      <c r="E18" s="86" t="s">
        <v>201</v>
      </c>
    </row>
    <row r="19" spans="1:5" ht="15.75" customHeight="1">
      <c r="A19" s="53" t="s">
        <v>174</v>
      </c>
      <c r="B19" s="85">
        <v>0.21299999999999999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>
      <c r="A25" s="53" t="s">
        <v>87</v>
      </c>
      <c r="B25" s="85">
        <v>0.28300000000000003</v>
      </c>
      <c r="C25" s="85">
        <v>0.95</v>
      </c>
      <c r="D25" s="86">
        <v>25.146097133146249</v>
      </c>
      <c r="E25" s="86" t="s">
        <v>201</v>
      </c>
    </row>
    <row r="26" spans="1:5" ht="15.75" customHeight="1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>
      <c r="A29" s="53" t="s">
        <v>58</v>
      </c>
      <c r="B29" s="85">
        <v>0.21299999999999999</v>
      </c>
      <c r="C29" s="85">
        <v>0.95</v>
      </c>
      <c r="D29" s="86">
        <v>70.723861239789485</v>
      </c>
      <c r="E29" s="86" t="s">
        <v>201</v>
      </c>
    </row>
    <row r="30" spans="1:5" ht="15.75" customHeight="1">
      <c r="A30" s="53" t="s">
        <v>67</v>
      </c>
      <c r="B30" s="85">
        <v>0.03</v>
      </c>
      <c r="C30" s="85">
        <v>0.95</v>
      </c>
      <c r="D30" s="86">
        <v>183.44572433320783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>
      <c r="A32" s="53" t="s">
        <v>28</v>
      </c>
      <c r="B32" s="85">
        <v>0.76300000000000001</v>
      </c>
      <c r="C32" s="85">
        <v>0.95</v>
      </c>
      <c r="D32" s="86">
        <v>0.67793297191267776</v>
      </c>
      <c r="E32" s="86" t="s">
        <v>201</v>
      </c>
    </row>
    <row r="33" spans="1:6" ht="15.75" customHeight="1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0.42100000000000004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0.64300000000000002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0.81799999999999995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0.20100000000000001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0.70726972133526633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2020-08-28T23:56:29Z</dcterms:modified>
</cp:coreProperties>
</file>