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452B8A8-F893-4044-AA4C-969438B1304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<sst xmlns="http://schemas.openxmlformats.org/spreadsheetml/2006/main" count="1109" uniqueCount="272">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</sst>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1966242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0.39</v>
      </c>
    </row>
    <row r="10" spans="1:3" ht="15" customHeight="1">
      <c r="B10" s="9" t="s">
        <v>105</v>
      </c>
      <c r="C10" s="67">
        <v>4.0349397659301803E-2</v>
      </c>
    </row>
    <row r="11" spans="1:3" ht="15" customHeight="1">
      <c r="B11" s="7" t="s">
        <v>108</v>
      </c>
      <c r="C11" s="66">
        <v>0.17</v>
      </c>
    </row>
    <row r="12" spans="1:3" ht="15" customHeight="1">
      <c r="B12" s="7" t="s">
        <v>109</v>
      </c>
      <c r="C12" s="66">
        <v>0.47600000000000003</v>
      </c>
    </row>
    <row r="13" spans="1:3" ht="15" customHeight="1">
      <c r="B13" s="7" t="s">
        <v>110</v>
      </c>
      <c r="C13" s="66">
        <v>0.94400000000000006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6.7500000000000004E-2</v>
      </c>
    </row>
    <row r="24" spans="1:3" ht="15" customHeight="1">
      <c r="B24" s="20" t="s">
        <v>102</v>
      </c>
      <c r="C24" s="67">
        <v>0.51</v>
      </c>
    </row>
    <row r="25" spans="1:3" ht="15" customHeight="1">
      <c r="B25" s="20" t="s">
        <v>103</v>
      </c>
      <c r="C25" s="67">
        <v>0.32150000000000001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39.6</v>
      </c>
    </row>
    <row r="38" spans="1:5" ht="15" customHeight="1">
      <c r="B38" s="16" t="s">
        <v>91</v>
      </c>
      <c r="C38" s="68">
        <v>62.5</v>
      </c>
      <c r="D38" s="17"/>
      <c r="E38" s="18"/>
    </row>
    <row r="39" spans="1:5" ht="15" customHeight="1">
      <c r="B39" s="16" t="s">
        <v>90</v>
      </c>
      <c r="C39" s="68">
        <v>96.4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2.12E-2</v>
      </c>
      <c r="D45" s="17"/>
    </row>
    <row r="46" spans="1:5" ht="15.75" customHeight="1">
      <c r="B46" s="16" t="s">
        <v>11</v>
      </c>
      <c r="C46" s="67">
        <v>0.1106</v>
      </c>
      <c r="D46" s="17"/>
    </row>
    <row r="47" spans="1:5" ht="15.75" customHeight="1">
      <c r="B47" s="16" t="s">
        <v>12</v>
      </c>
      <c r="C47" s="67">
        <v>0.39539999999999997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5.0903593037149921</v>
      </c>
      <c r="D51" s="17"/>
    </row>
    <row r="52" spans="1:4" ht="15" customHeight="1">
      <c r="B52" s="16" t="s">
        <v>125</v>
      </c>
      <c r="C52" s="65">
        <v>4.2911139217400001</v>
      </c>
    </row>
    <row r="53" spans="1:4" ht="15.75" customHeight="1">
      <c r="B53" s="16" t="s">
        <v>126</v>
      </c>
      <c r="C53" s="65">
        <v>4.2911139217400001</v>
      </c>
    </row>
    <row r="54" spans="1:4" ht="15.75" customHeight="1">
      <c r="B54" s="16" t="s">
        <v>127</v>
      </c>
      <c r="C54" s="65">
        <v>2.6706455840599896</v>
      </c>
    </row>
    <row r="55" spans="1:4" ht="15.75" customHeight="1">
      <c r="B55" s="16" t="s">
        <v>128</v>
      </c>
      <c r="C55" s="65">
        <v>2.6706455840599896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0.49566952294819577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390705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463023.20537844289</v>
      </c>
      <c r="I2" s="22">
        <f>G2-H2</f>
        <v>4545976.794621557</v>
      </c>
    </row>
    <row r="3" spans="1:9" ht="15.75" customHeight="1">
      <c r="A3" s="92">
        <f t="shared" ref="A3:A40" si="2">IF($A$2+ROW(A3)-2&lt;=end_year,A2+1,"")</f>
        <v>2021</v>
      </c>
      <c r="B3" s="74">
        <v>399809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473812.32571671682</v>
      </c>
      <c r="I3" s="22">
        <f t="shared" ref="I3:I15" si="3">G3-H3</f>
        <v>4583187.6742832828</v>
      </c>
    </row>
    <row r="4" spans="1:9" ht="15.75" customHeight="1">
      <c r="A4" s="92">
        <f t="shared" si="2"/>
        <v>2022</v>
      </c>
      <c r="B4" s="74" t="e">
        <v>#N/A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0.11756890800000001</v>
      </c>
    </row>
    <row r="4" spans="1:8" ht="15.75" customHeight="1">
      <c r="B4" s="24" t="s">
        <v>7</v>
      </c>
      <c r="C4" s="76">
        <v>0.13520760834587806</v>
      </c>
    </row>
    <row r="5" spans="1:8" ht="15.75" customHeight="1">
      <c r="B5" s="24" t="s">
        <v>8</v>
      </c>
      <c r="C5" s="76">
        <v>0.15164285128919563</v>
      </c>
    </row>
    <row r="6" spans="1:8" ht="15.75" customHeight="1">
      <c r="B6" s="24" t="s">
        <v>10</v>
      </c>
      <c r="C6" s="76">
        <v>0.12002256483361942</v>
      </c>
    </row>
    <row r="7" spans="1:8" ht="15.75" customHeight="1">
      <c r="B7" s="24" t="s">
        <v>13</v>
      </c>
      <c r="C7" s="76">
        <v>0.12453278876617713</v>
      </c>
    </row>
    <row r="8" spans="1:8" ht="15.75" customHeight="1">
      <c r="B8" s="24" t="s">
        <v>14</v>
      </c>
      <c r="C8" s="76">
        <v>2.6685178025929571E-2</v>
      </c>
    </row>
    <row r="9" spans="1:8" ht="15.75" customHeight="1">
      <c r="B9" s="24" t="s">
        <v>27</v>
      </c>
      <c r="C9" s="76">
        <v>4.1248197649880476E-2</v>
      </c>
    </row>
    <row r="10" spans="1:8" ht="15.75" customHeight="1">
      <c r="B10" s="24" t="s">
        <v>15</v>
      </c>
      <c r="C10" s="76">
        <v>0.28309190308931964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4.6799999999999994E-2</v>
      </c>
    </row>
    <row r="27" spans="1:8" ht="15.75" customHeight="1">
      <c r="B27" s="24" t="s">
        <v>39</v>
      </c>
      <c r="C27" s="76">
        <v>2.7699999999999999E-2</v>
      </c>
    </row>
    <row r="28" spans="1:8" ht="15.75" customHeight="1">
      <c r="B28" s="24" t="s">
        <v>40</v>
      </c>
      <c r="C28" s="76">
        <v>0.19269999999999998</v>
      </c>
    </row>
    <row r="29" spans="1:8" ht="15.75" customHeight="1">
      <c r="B29" s="24" t="s">
        <v>41</v>
      </c>
      <c r="C29" s="76">
        <v>0.15049999999999999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3.04E-2</v>
      </c>
    </row>
    <row r="32" spans="1:8" ht="15.75" customHeight="1">
      <c r="B32" s="24" t="s">
        <v>44</v>
      </c>
      <c r="C32" s="76">
        <v>8.5600000000000009E-2</v>
      </c>
    </row>
    <row r="33" spans="2:3" ht="15.75" customHeight="1">
      <c r="B33" s="24" t="s">
        <v>45</v>
      </c>
      <c r="C33" s="76">
        <v>0.16739999999999999</v>
      </c>
    </row>
    <row r="34" spans="2:3" ht="15.75" customHeight="1">
      <c r="B34" s="24" t="s">
        <v>46</v>
      </c>
      <c r="C34" s="76">
        <v>0.24890000000000001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0.78332453194097607</v>
      </c>
      <c r="D2" s="77">
        <v>0.78410000000000002</v>
      </c>
      <c r="E2" s="77">
        <v>0.67220000000000002</v>
      </c>
      <c r="F2" s="77">
        <v>0.4854</v>
      </c>
      <c r="G2" s="77">
        <v>0.44850000000000001</v>
      </c>
    </row>
    <row r="3" spans="1:15" ht="15.75" customHeight="1">
      <c r="A3" s="5"/>
      <c r="B3" s="11" t="s">
        <v>118</v>
      </c>
      <c r="C3" s="77">
        <v>9.7299999999999998E-2</v>
      </c>
      <c r="D3" s="77">
        <v>9.7299999999999998E-2</v>
      </c>
      <c r="E3" s="77">
        <v>0.1429</v>
      </c>
      <c r="F3" s="77">
        <v>0.1905</v>
      </c>
      <c r="G3" s="77">
        <v>0.20480000000000001</v>
      </c>
    </row>
    <row r="4" spans="1:15" ht="15.75" customHeight="1">
      <c r="A4" s="5"/>
      <c r="B4" s="11" t="s">
        <v>116</v>
      </c>
      <c r="C4" s="78">
        <v>4.7800000000000002E-2</v>
      </c>
      <c r="D4" s="78">
        <v>4.7800000000000002E-2</v>
      </c>
      <c r="E4" s="78">
        <v>9.3200000000000005E-2</v>
      </c>
      <c r="F4" s="78">
        <v>0.16120000000000001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7.0800000000000002E-2</v>
      </c>
      <c r="D5" s="78">
        <v>7.0800000000000002E-2</v>
      </c>
      <c r="E5" s="78">
        <v>9.1700000000000004E-2</v>
      </c>
      <c r="F5" s="78">
        <v>0.16289999999999999</v>
      </c>
      <c r="G5" s="78">
        <v>0.1963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0.49009999999999998</v>
      </c>
      <c r="F8" s="77">
        <v>0.53210000000000002</v>
      </c>
      <c r="G8" s="77">
        <v>0.55079999999999996</v>
      </c>
    </row>
    <row r="9" spans="1:15" ht="15.75" customHeight="1">
      <c r="B9" s="7" t="s">
        <v>121</v>
      </c>
      <c r="C9" s="77">
        <v>0.20079999999999998</v>
      </c>
      <c r="D9" s="77">
        <v>0.20079999999999998</v>
      </c>
      <c r="E9" s="77">
        <v>0.23350000000000001</v>
      </c>
      <c r="F9" s="77">
        <v>0.2379</v>
      </c>
      <c r="G9" s="77">
        <v>0.23139999999999999</v>
      </c>
    </row>
    <row r="10" spans="1:15" ht="15.75" customHeight="1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0.60289999999999999</v>
      </c>
      <c r="D2" s="78">
        <v>0.3957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0.22670000000000001</v>
      </c>
      <c r="D3" s="78">
        <v>0.30620000000000003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7.6600000000000001E-2</v>
      </c>
      <c r="D4" s="78">
        <v>0.2366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9.3799999999999994E-2</v>
      </c>
      <c r="D5" s="77">
        <f t="shared" ref="D5:G5" si="0">1-SUM(D2:D4)</f>
        <v>6.1499999999999999E-2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0.29849999999999999</v>
      </c>
      <c r="D2" s="28">
        <v>0.29910000000000003</v>
      </c>
      <c r="E2" s="28">
        <v>0.29869999999999997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0.2235</v>
      </c>
      <c r="D4" s="28">
        <v>0.20660000000000001</v>
      </c>
      <c r="E4" s="28">
        <v>0.20660000000000001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0.3957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97.057000000000002</v>
      </c>
      <c r="D13" s="28">
        <v>94.575999999999993</v>
      </c>
      <c r="E13" s="28">
        <v>92.188000000000002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33.111327336400471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47.324666225751166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23.744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2.8660164968156595E-2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1.1018008820719658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1.1018008820719658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1.1018008820719658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1.1018008820719658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14.983915556246243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14.983915556246243</v>
      </c>
      <c r="E15" s="86" t="s">
        <v>201</v>
      </c>
    </row>
    <row r="16" spans="1:5" ht="15.75" customHeight="1">
      <c r="A16" s="53" t="s">
        <v>57</v>
      </c>
      <c r="B16" s="85">
        <v>0.10199999999999999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0.18651362650506134</v>
      </c>
      <c r="E17" s="86" t="s">
        <v>201</v>
      </c>
    </row>
    <row r="18" spans="1:5" ht="15.75" customHeight="1">
      <c r="A18" s="53" t="s">
        <v>175</v>
      </c>
      <c r="B18" s="85">
        <v>0.35200000000000004</v>
      </c>
      <c r="C18" s="85">
        <v>0.95</v>
      </c>
      <c r="D18" s="86">
        <v>0.66496463640733372</v>
      </c>
      <c r="E18" s="86" t="s">
        <v>201</v>
      </c>
    </row>
    <row r="19" spans="1:5" ht="15.75" customHeight="1">
      <c r="A19" s="53" t="s">
        <v>174</v>
      </c>
      <c r="B19" s="85">
        <v>0.42299999999999999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0.31107361314039889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25.501496741923479</v>
      </c>
      <c r="E22" s="86" t="s">
        <v>201</v>
      </c>
    </row>
    <row r="23" spans="1:5" ht="15.75" customHeight="1">
      <c r="A23" s="53" t="s">
        <v>34</v>
      </c>
      <c r="B23" s="85">
        <v>0.38900000000000001</v>
      </c>
      <c r="C23" s="85">
        <v>0.95</v>
      </c>
      <c r="D23" s="86">
        <v>4.8905827235809092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21.765226394387359</v>
      </c>
      <c r="E24" s="86" t="s">
        <v>201</v>
      </c>
    </row>
    <row r="25" spans="1:5" ht="15.75" customHeight="1">
      <c r="A25" s="53" t="s">
        <v>87</v>
      </c>
      <c r="B25" s="85">
        <v>8.199999999999999E-2</v>
      </c>
      <c r="C25" s="85">
        <v>0.95</v>
      </c>
      <c r="D25" s="86">
        <v>21.662322339336463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4.7546000860146664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3.5204010162741199</v>
      </c>
      <c r="E27" s="86" t="s">
        <v>201</v>
      </c>
    </row>
    <row r="28" spans="1:5" ht="15.75" customHeight="1">
      <c r="A28" s="53" t="s">
        <v>84</v>
      </c>
      <c r="B28" s="85">
        <v>0.38600000000000001</v>
      </c>
      <c r="C28" s="85">
        <v>0.95</v>
      </c>
      <c r="D28" s="86">
        <v>0.63141977299911911</v>
      </c>
      <c r="E28" s="86" t="s">
        <v>201</v>
      </c>
    </row>
    <row r="29" spans="1:5" ht="15.75" customHeight="1">
      <c r="A29" s="53" t="s">
        <v>58</v>
      </c>
      <c r="B29" s="85">
        <v>0.42299999999999999</v>
      </c>
      <c r="C29" s="85">
        <v>0.95</v>
      </c>
      <c r="D29" s="86">
        <v>56.776245279132056</v>
      </c>
      <c r="E29" s="86" t="s">
        <v>201</v>
      </c>
    </row>
    <row r="30" spans="1:5" ht="15.75" customHeight="1">
      <c r="A30" s="53" t="s">
        <v>67</v>
      </c>
      <c r="B30" s="85">
        <v>0.39200000000000002</v>
      </c>
      <c r="C30" s="85">
        <v>0.95</v>
      </c>
      <c r="D30" s="86">
        <v>207.70349983796959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207.70349983796959</v>
      </c>
      <c r="E31" s="86" t="s">
        <v>201</v>
      </c>
    </row>
    <row r="32" spans="1:5" ht="15.75" customHeight="1">
      <c r="A32" s="53" t="s">
        <v>28</v>
      </c>
      <c r="B32" s="85">
        <v>0.43700000000000006</v>
      </c>
      <c r="C32" s="85">
        <v>0.95</v>
      </c>
      <c r="D32" s="86">
        <v>0.33062969270167175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0.157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0.113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0.40700000000000003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1.3000000000000001E-2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1.9840418165409426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0.35605459401439127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2020-08-28T23:57:27Z</dcterms:modified>
</cp:coreProperties>
</file>