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6FD460-4B7E-428D-A1DC-BD6C3994AC2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<sst xmlns="http://schemas.openxmlformats.org/spreadsheetml/2006/main" count="1109" uniqueCount="272">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</sst>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268769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319869.41919390275</v>
      </c>
      <c r="I2" s="22">
        <f>G2-H2</f>
        <v>830630.58080609725</v>
      </c>
    </row>
    <row r="3" spans="1:9" ht="15.75" customHeight="1">
      <c r="A3" s="92">
        <f t="shared" ref="A3:A40" si="2">IF($A$2+ROW(A3)-2&lt;=end_year,A2+1,"")</f>
        <v>2021</v>
      </c>
      <c r="B3" s="74">
        <v>274058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326164.00435110671</v>
      </c>
      <c r="I3" s="22">
        <f t="shared" ref="I3:I15" si="3">G3-H3</f>
        <v>856335.99564889329</v>
      </c>
    </row>
    <row r="4" spans="1:9" ht="15.75" customHeight="1">
      <c r="A4" s="92">
        <f t="shared" si="2"/>
        <v>2022</v>
      </c>
      <c r="B4" s="74" t="e">
        <v>#N/A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0.59660000000000002</v>
      </c>
      <c r="F2" s="77">
        <v>0.45779999999999998</v>
      </c>
      <c r="G2" s="77">
        <v>0.3533</v>
      </c>
    </row>
    <row r="3" spans="1:15" ht="15.75" customHeight="1">
      <c r="A3" s="5"/>
      <c r="B3" s="11" t="s">
        <v>118</v>
      </c>
      <c r="C3" s="77">
        <v>0.20319999999999999</v>
      </c>
      <c r="D3" s="77">
        <v>0.20319999999999999</v>
      </c>
      <c r="E3" s="77">
        <v>0.21340000000000001</v>
      </c>
      <c r="F3" s="77">
        <v>0.28649999999999998</v>
      </c>
      <c r="G3" s="77">
        <v>0.31480000000000002</v>
      </c>
    </row>
    <row r="4" spans="1:15" ht="15.75" customHeight="1">
      <c r="A4" s="5"/>
      <c r="B4" s="11" t="s">
        <v>116</v>
      </c>
      <c r="C4" s="78">
        <v>6.1200000000000004E-2</v>
      </c>
      <c r="D4" s="78">
        <v>6.1200000000000004E-2</v>
      </c>
      <c r="E4" s="78">
        <v>0.11869999999999999</v>
      </c>
      <c r="F4" s="78">
        <v>0.17610000000000001</v>
      </c>
      <c r="G4" s="78">
        <v>0.2064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7.1300000000000002E-2</v>
      </c>
      <c r="F5" s="78">
        <v>7.9699999999999993E-2</v>
      </c>
      <c r="G5" s="78">
        <v>0.1255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0.64170000000000005</v>
      </c>
      <c r="F8" s="77">
        <v>0.66890000000000005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0.18350000000000002</v>
      </c>
      <c r="F9" s="77">
        <v>0.22719999999999999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0.62984000000000007</v>
      </c>
      <c r="I14" s="80">
        <v>0.62984000000000007</v>
      </c>
      <c r="J14" s="80">
        <v>0.62984000000000007</v>
      </c>
      <c r="K14" s="80">
        <v>0.62984000000000007</v>
      </c>
      <c r="L14" s="80">
        <v>0.49697000000000002</v>
      </c>
      <c r="M14" s="80">
        <v>0.49697000000000002</v>
      </c>
      <c r="N14" s="80">
        <v>0.49697000000000002</v>
      </c>
      <c r="O14" s="80">
        <v>0.49697000000000002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0.24739391318752418</v>
      </c>
      <c r="I15" s="77">
        <f t="shared" si="0"/>
        <v>0.24739391318752418</v>
      </c>
      <c r="J15" s="77">
        <f t="shared" si="0"/>
        <v>0.24739391318752418</v>
      </c>
      <c r="K15" s="77">
        <f t="shared" si="0"/>
        <v>0.24739391318752418</v>
      </c>
      <c r="L15" s="77">
        <f t="shared" si="0"/>
        <v>0.19520410427537771</v>
      </c>
      <c r="M15" s="77">
        <f t="shared" si="0"/>
        <v>0.19520410427537771</v>
      </c>
      <c r="N15" s="77">
        <f t="shared" si="0"/>
        <v>0.19520410427537771</v>
      </c>
      <c r="O15" s="77">
        <f t="shared" si="0"/>
        <v>0.19520410427537771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0.75049999999999994</v>
      </c>
      <c r="D2" s="78">
        <v>0.53780000000000006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0.1772</v>
      </c>
      <c r="D3" s="78">
        <v>0.28010000000000002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5.7999999999999996E-2</v>
      </c>
      <c r="D4" s="78">
        <v>0.16739999999999999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1.4299999999999979E-2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0.27749999999999997</v>
      </c>
      <c r="D2" s="28">
        <v>0.27789999999999998</v>
      </c>
      <c r="E2" s="28">
        <v>0.27710000000000001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6.8099999999999994E-2</v>
      </c>
      <c r="D4" s="28">
        <v>6.3300000000000009E-2</v>
      </c>
      <c r="E4" s="28">
        <v>6.3300000000000009E-2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0.62984000000000007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0.49697000000000002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0.53780000000000006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0.30199999999999999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0.48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0.746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2020-08-28T23:57:49Z</dcterms:modified>
</cp:coreProperties>
</file>