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ADAC7DD-B795-4F01-9602-ABD07972DC2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<sst xmlns="http://schemas.openxmlformats.org/spreadsheetml/2006/main" count="1109" uniqueCount="272">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</sst>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198244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0.88051116943359409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0.56999999999999995</v>
      </c>
    </row>
    <row r="13" spans="1:3" ht="15" customHeight="1">
      <c r="B13" s="7" t="s">
        <v>110</v>
      </c>
      <c r="C13" s="66">
        <v>0.59799999999999998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0.11560000000000001</v>
      </c>
    </row>
    <row r="24" spans="1:3" ht="15" customHeight="1">
      <c r="B24" s="20" t="s">
        <v>102</v>
      </c>
      <c r="C24" s="67">
        <v>0.64219999999999999</v>
      </c>
    </row>
    <row r="25" spans="1:3" ht="15" customHeight="1">
      <c r="B25" s="20" t="s">
        <v>103</v>
      </c>
      <c r="C25" s="67">
        <v>0.23319999999999999</v>
      </c>
    </row>
    <row r="26" spans="1:3" ht="15" customHeight="1">
      <c r="B26" s="20" t="s">
        <v>104</v>
      </c>
      <c r="C26" s="67">
        <v>9.0000000000000011E-3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11.3</v>
      </c>
      <c r="D38" s="17"/>
      <c r="E38" s="18"/>
    </row>
    <row r="39" spans="1:5" ht="15" customHeight="1">
      <c r="B39" s="16" t="s">
        <v>90</v>
      </c>
      <c r="C39" s="68">
        <v>12.6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2.4500000000000001E-2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0.1394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1.5921697935350001</v>
      </c>
      <c r="D51" s="17"/>
    </row>
    <row r="52" spans="1:4" ht="15" customHeight="1">
      <c r="B52" s="16" t="s">
        <v>125</v>
      </c>
      <c r="C52" s="65">
        <v>1.38368847446</v>
      </c>
    </row>
    <row r="53" spans="1:4" ht="15.75" customHeight="1">
      <c r="B53" s="16" t="s">
        <v>126</v>
      </c>
      <c r="C53" s="65">
        <v>1.38368847446</v>
      </c>
    </row>
    <row r="54" spans="1:4" ht="15.75" customHeight="1">
      <c r="B54" s="16" t="s">
        <v>127</v>
      </c>
      <c r="C54" s="65">
        <v>1.19137876986</v>
      </c>
    </row>
    <row r="55" spans="1:4" ht="15.75" customHeight="1">
      <c r="B55" s="16" t="s">
        <v>128</v>
      </c>
      <c r="C55" s="65">
        <v>1.19137876986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0.5539837874330561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39382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45900.087879402417</v>
      </c>
      <c r="I2" s="22">
        <f>G2-H2</f>
        <v>700099.91212059755</v>
      </c>
    </row>
    <row r="3" spans="1:9" ht="15.75" customHeight="1">
      <c r="A3" s="92">
        <f t="shared" ref="A3:A40" si="2">IF($A$2+ROW(A3)-2&lt;=end_year,A2+1,"")</f>
        <v>2021</v>
      </c>
      <c r="B3" s="74">
        <v>37901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44173.968582530884</v>
      </c>
      <c r="I3" s="22">
        <f t="shared" ref="I3:I15" si="3">G3-H3</f>
        <v>698826.03141746914</v>
      </c>
    </row>
    <row r="4" spans="1:9" ht="15.75" customHeight="1">
      <c r="A4" s="92">
        <f t="shared" si="2"/>
        <v>2022</v>
      </c>
      <c r="B4" s="74" t="e">
        <v>#N/A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1.011997225E-2</v>
      </c>
    </row>
    <row r="4" spans="1:8" ht="15.75" customHeight="1">
      <c r="B4" s="24" t="s">
        <v>7</v>
      </c>
      <c r="C4" s="76">
        <v>0.23861871570330873</v>
      </c>
    </row>
    <row r="5" spans="1:8" ht="15.75" customHeight="1">
      <c r="B5" s="24" t="s">
        <v>8</v>
      </c>
      <c r="C5" s="76">
        <v>0.14029767119556108</v>
      </c>
    </row>
    <row r="6" spans="1:8" ht="15.75" customHeight="1">
      <c r="B6" s="24" t="s">
        <v>10</v>
      </c>
      <c r="C6" s="76">
        <v>1.8489022647588553E-2</v>
      </c>
    </row>
    <row r="7" spans="1:8" ht="15.75" customHeight="1">
      <c r="B7" s="24" t="s">
        <v>13</v>
      </c>
      <c r="C7" s="76">
        <v>0.19144309843368754</v>
      </c>
    </row>
    <row r="8" spans="1:8" ht="15.75" customHeight="1">
      <c r="B8" s="24" t="s">
        <v>14</v>
      </c>
      <c r="C8" s="76">
        <v>3.6637437624349377E-7</v>
      </c>
    </row>
    <row r="9" spans="1:8" ht="15.75" customHeight="1">
      <c r="B9" s="24" t="s">
        <v>27</v>
      </c>
      <c r="C9" s="76">
        <v>0.27411029707515377</v>
      </c>
    </row>
    <row r="10" spans="1:8" ht="15.75" customHeight="1">
      <c r="B10" s="24" t="s">
        <v>15</v>
      </c>
      <c r="C10" s="76">
        <v>0.12692085632032402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5.9699999999999996E-2</v>
      </c>
    </row>
    <row r="28" spans="1:8" ht="15.75" customHeight="1">
      <c r="B28" s="24" t="s">
        <v>40</v>
      </c>
      <c r="C28" s="76">
        <v>0.1207</v>
      </c>
    </row>
    <row r="29" spans="1:8" ht="15.75" customHeight="1">
      <c r="B29" s="24" t="s">
        <v>41</v>
      </c>
      <c r="C29" s="76">
        <v>0.1353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6.5099999999999991E-2</v>
      </c>
    </row>
    <row r="32" spans="1:8" ht="15.75" customHeight="1">
      <c r="B32" s="24" t="s">
        <v>44</v>
      </c>
      <c r="C32" s="76">
        <v>0.13070000000000001</v>
      </c>
    </row>
    <row r="33" spans="2:3" ht="15.75" customHeight="1">
      <c r="B33" s="24" t="s">
        <v>45</v>
      </c>
      <c r="C33" s="76">
        <v>0.12710000000000002</v>
      </c>
    </row>
    <row r="34" spans="2:3" ht="15.75" customHeight="1">
      <c r="B34" s="24" t="s">
        <v>46</v>
      </c>
      <c r="C34" s="76">
        <v>0.22439999999776483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0.75390000000000001</v>
      </c>
      <c r="F2" s="77">
        <v>0.70680000000000009</v>
      </c>
      <c r="G2" s="77">
        <v>0.74840000000000007</v>
      </c>
    </row>
    <row r="3" spans="1:15" ht="15.75" customHeight="1">
      <c r="A3" s="5"/>
      <c r="B3" s="11" t="s">
        <v>118</v>
      </c>
      <c r="C3" s="77">
        <v>0.19889999999999999</v>
      </c>
      <c r="D3" s="77">
        <v>0.19889999999999999</v>
      </c>
      <c r="E3" s="77">
        <v>0.10050000000000001</v>
      </c>
      <c r="F3" s="77">
        <v>0.17510000000000001</v>
      </c>
      <c r="G3" s="77">
        <v>0.1804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3.6499999999999998E-2</v>
      </c>
      <c r="F4" s="78">
        <v>7.0499999999999993E-2</v>
      </c>
      <c r="G4" s="78">
        <v>4.8099999999999997E-2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0.1091</v>
      </c>
      <c r="F5" s="78">
        <v>4.7599999999999996E-2</v>
      </c>
      <c r="G5" s="78">
        <v>2.3199999999999998E-2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0.96420000000000006</v>
      </c>
      <c r="G8" s="77">
        <v>0.88849999999999996</v>
      </c>
    </row>
    <row r="9" spans="1:15" ht="15.75" customHeight="1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0.35844000000000004</v>
      </c>
      <c r="I14" s="80">
        <v>0.35844000000000004</v>
      </c>
      <c r="J14" s="80">
        <v>0.35844000000000004</v>
      </c>
      <c r="K14" s="80">
        <v>0.35844000000000004</v>
      </c>
      <c r="L14" s="80">
        <v>0.29552</v>
      </c>
      <c r="M14" s="80">
        <v>0.29552</v>
      </c>
      <c r="N14" s="80">
        <v>0.29552</v>
      </c>
      <c r="O14" s="80">
        <v>0.29552</v>
      </c>
    </row>
    <row r="15" spans="1:15" ht="15.75" customHeight="1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0.19856994876750464</v>
      </c>
      <c r="I15" s="77">
        <f t="shared" si="0"/>
        <v>0.19856994876750464</v>
      </c>
      <c r="J15" s="77">
        <f t="shared" si="0"/>
        <v>0.19856994876750464</v>
      </c>
      <c r="K15" s="77">
        <f t="shared" si="0"/>
        <v>0.19856994876750464</v>
      </c>
      <c r="L15" s="77">
        <f t="shared" si="0"/>
        <v>0.16371328886221673</v>
      </c>
      <c r="M15" s="77">
        <f t="shared" si="0"/>
        <v>0.16371328886221673</v>
      </c>
      <c r="N15" s="77">
        <f t="shared" si="0"/>
        <v>0.16371328886221673</v>
      </c>
      <c r="O15" s="77">
        <f t="shared" si="0"/>
        <v>0.16371328886221673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9.5599999999999991E-2</v>
      </c>
      <c r="D2" s="28">
        <v>9.6099999999999991E-2</v>
      </c>
      <c r="E2" s="28">
        <v>9.5799999999999996E-2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0.35844000000000004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0.29552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8.5619999999999994</v>
      </c>
      <c r="D13" s="28">
        <v>8.2569999999999997</v>
      </c>
      <c r="E13" s="28">
        <v>7.9889999999999999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54.653082799861814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39.804453792134552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361.46883569981054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5.2075674297839774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1.4039195066164436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1.4039195066164436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1.4039195066164436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1.4039195066164436</v>
      </c>
      <c r="E13" s="86" t="s">
        <v>201</v>
      </c>
    </row>
    <row r="14" spans="1:5" ht="15.75" customHeight="1">
      <c r="A14" s="11" t="s">
        <v>189</v>
      </c>
      <c r="B14" s="85">
        <v>2.2000000000000002E-2</v>
      </c>
      <c r="C14" s="85">
        <v>0.95</v>
      </c>
      <c r="D14" s="86">
        <v>12.93675323593046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12.93675323593046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0.64351903582580905</v>
      </c>
      <c r="E17" s="86" t="s">
        <v>201</v>
      </c>
    </row>
    <row r="18" spans="1:5" ht="15.75" customHeight="1">
      <c r="A18" s="53" t="s">
        <v>175</v>
      </c>
      <c r="B18" s="85">
        <v>0.309</v>
      </c>
      <c r="C18" s="85">
        <v>0.95</v>
      </c>
      <c r="D18" s="86">
        <v>8.3490838120479509</v>
      </c>
      <c r="E18" s="86" t="s">
        <v>201</v>
      </c>
    </row>
    <row r="19" spans="1:5" ht="15.75" customHeight="1">
      <c r="A19" s="53" t="s">
        <v>174</v>
      </c>
      <c r="B19" s="85">
        <v>0.28999999999999998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48.402555773686345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22.285157611304292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4.2321962823102757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18.478532540848278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18.501259377169927</v>
      </c>
      <c r="E25" s="86" t="s">
        <v>201</v>
      </c>
    </row>
    <row r="26" spans="1:5" ht="15.75" customHeight="1">
      <c r="A26" s="53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6.7981224747261635</v>
      </c>
      <c r="E27" s="86" t="s">
        <v>201</v>
      </c>
    </row>
    <row r="28" spans="1:5" ht="15.75" customHeight="1">
      <c r="A28" s="53" t="s">
        <v>84</v>
      </c>
      <c r="B28" s="85">
        <v>0.36899999999999999</v>
      </c>
      <c r="C28" s="85">
        <v>0.95</v>
      </c>
      <c r="D28" s="86">
        <v>0.8299278161552176</v>
      </c>
      <c r="E28" s="86" t="s">
        <v>201</v>
      </c>
    </row>
    <row r="29" spans="1:5" ht="15.75" customHeight="1">
      <c r="A29" s="53" t="s">
        <v>58</v>
      </c>
      <c r="B29" s="85">
        <v>0.28999999999999998</v>
      </c>
      <c r="C29" s="85">
        <v>0.95</v>
      </c>
      <c r="D29" s="86">
        <v>105.94206715591271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287.90189620074045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287.90189620074045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1.3739757746192243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0.93599999999999994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0.97900000000000009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3.7000000000000005E-2</v>
      </c>
      <c r="C38" s="85">
        <v>0.95</v>
      </c>
      <c r="D38" s="86">
        <v>1.9536292195932803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1.3950979807336639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2020-08-28T23:38:20Z</dcterms:modified>
</cp:coreProperties>
</file>