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02B5D49-6D21-4380-886D-F7F23594ACF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<sst xmlns="http://schemas.openxmlformats.org/spreadsheetml/2006/main" count="1109" uniqueCount="272">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</sst>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54713</v>
      </c>
    </row>
    <row r="8" spans="1:3" ht="15" customHeight="1">
      <c r="B8" s="7" t="s">
        <v>106</v>
      </c>
      <c r="C8" s="66">
        <v>0.187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0.67868072509765598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0.51400000000000001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</v>
      </c>
    </row>
    <row r="24" spans="1:3" ht="15" customHeight="1">
      <c r="B24" s="20" t="s">
        <v>102</v>
      </c>
      <c r="C24" s="67">
        <v>0.51100000000000001</v>
      </c>
    </row>
    <row r="25" spans="1:3" ht="15" customHeight="1">
      <c r="B25" s="20" t="s">
        <v>103</v>
      </c>
      <c r="C25" s="67">
        <v>0.26350000000000001</v>
      </c>
    </row>
    <row r="26" spans="1:3" ht="15" customHeight="1">
      <c r="B26" s="20" t="s">
        <v>104</v>
      </c>
      <c r="C26" s="67">
        <v>6.5500000000000003E-2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10.4</v>
      </c>
    </row>
    <row r="38" spans="1:5" ht="15" customHeight="1">
      <c r="B38" s="16" t="s">
        <v>91</v>
      </c>
      <c r="C38" s="68">
        <v>15</v>
      </c>
      <c r="D38" s="17"/>
      <c r="E38" s="18"/>
    </row>
    <row r="39" spans="1:5" ht="15" customHeight="1">
      <c r="B39" s="16" t="s">
        <v>90</v>
      </c>
      <c r="C39" s="68">
        <v>17.399999999999999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1.8700000000000001E-2</v>
      </c>
      <c r="D45" s="17"/>
    </row>
    <row r="46" spans="1:5" ht="15.75" customHeight="1">
      <c r="B46" s="16" t="s">
        <v>11</v>
      </c>
      <c r="C46" s="67">
        <v>9.3100000000000002E-2</v>
      </c>
      <c r="D46" s="17"/>
    </row>
    <row r="47" spans="1:5" ht="15.75" customHeight="1">
      <c r="B47" s="16" t="s">
        <v>12</v>
      </c>
      <c r="C47" s="67">
        <v>8.9800000000000005E-2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2.1105299040199923</v>
      </c>
      <c r="D51" s="17"/>
    </row>
    <row r="52" spans="1:4" ht="15" customHeight="1">
      <c r="B52" s="16" t="s">
        <v>125</v>
      </c>
      <c r="C52" s="65">
        <v>1.5941270823700002</v>
      </c>
    </row>
    <row r="53" spans="1:4" ht="15.75" customHeight="1">
      <c r="B53" s="16" t="s">
        <v>126</v>
      </c>
      <c r="C53" s="65">
        <v>1.5941270823700002</v>
      </c>
    </row>
    <row r="54" spans="1:4" ht="15.75" customHeight="1">
      <c r="B54" s="16" t="s">
        <v>127</v>
      </c>
      <c r="C54" s="65">
        <v>1.29457651347</v>
      </c>
    </row>
    <row r="55" spans="1:4" ht="15.75" customHeight="1">
      <c r="B55" s="16" t="s">
        <v>128</v>
      </c>
      <c r="C55" s="65">
        <v>1.29457651347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0.49608961199938661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10175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11865.072840469287</v>
      </c>
      <c r="I2" s="22">
        <f>G2-H2</f>
        <v>142134.92715953072</v>
      </c>
    </row>
    <row r="3" spans="1:9" ht="15.75" customHeight="1">
      <c r="A3" s="92">
        <f t="shared" ref="A3:A40" si="2">IF($A$2+ROW(A3)-2&lt;=end_year,A2+1,"")</f>
        <v>2021</v>
      </c>
      <c r="B3" s="74">
        <v>10094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11770.618697955475</v>
      </c>
      <c r="I3" s="22">
        <f t="shared" ref="I3:I15" si="3">G3-H3</f>
        <v>145229.38130204452</v>
      </c>
    </row>
    <row r="4" spans="1:9" ht="15.75" customHeight="1">
      <c r="A4" s="92">
        <f t="shared" si="2"/>
        <v>2022</v>
      </c>
      <c r="B4" s="74" t="e">
        <v>#N/A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1.5829321E-2</v>
      </c>
    </row>
    <row r="4" spans="1:8" ht="15.75" customHeight="1">
      <c r="B4" s="24" t="s">
        <v>7</v>
      </c>
      <c r="C4" s="76">
        <v>0.2669624869524172</v>
      </c>
    </row>
    <row r="5" spans="1:8" ht="15.75" customHeight="1">
      <c r="B5" s="24" t="s">
        <v>8</v>
      </c>
      <c r="C5" s="76">
        <v>5.3360570370869095E-2</v>
      </c>
    </row>
    <row r="6" spans="1:8" ht="15.75" customHeight="1">
      <c r="B6" s="24" t="s">
        <v>10</v>
      </c>
      <c r="C6" s="76">
        <v>0.19417314631705124</v>
      </c>
    </row>
    <row r="7" spans="1:8" ht="15.75" customHeight="1">
      <c r="B7" s="24" t="s">
        <v>13</v>
      </c>
      <c r="C7" s="76">
        <v>0.25684378151903375</v>
      </c>
    </row>
    <row r="8" spans="1:8" ht="15.75" customHeight="1">
      <c r="B8" s="24" t="s">
        <v>14</v>
      </c>
      <c r="C8" s="76">
        <v>2.8640284789120031E-5</v>
      </c>
    </row>
    <row r="9" spans="1:8" ht="15.75" customHeight="1">
      <c r="B9" s="24" t="s">
        <v>27</v>
      </c>
      <c r="C9" s="76">
        <v>0.10174233866128926</v>
      </c>
    </row>
    <row r="10" spans="1:8" ht="15.75" customHeight="1">
      <c r="B10" s="24" t="s">
        <v>15</v>
      </c>
      <c r="C10" s="76">
        <v>0.11105971489455035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0.15770000000000001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0.10920000000000001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0.25759999999776484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0.43680999999999998</v>
      </c>
      <c r="I14" s="80">
        <v>0.43680999999999998</v>
      </c>
      <c r="J14" s="80">
        <v>0.43680999999999998</v>
      </c>
      <c r="K14" s="80">
        <v>0.43680999999999998</v>
      </c>
      <c r="L14" s="80">
        <v>0.33557999999999999</v>
      </c>
      <c r="M14" s="80">
        <v>0.33557999999999999</v>
      </c>
      <c r="N14" s="80">
        <v>0.33557999999999999</v>
      </c>
      <c r="O14" s="80">
        <v>0.33557999999999999</v>
      </c>
    </row>
    <row r="15" spans="1:15" ht="15.75" customHeight="1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0.21669690341745207</v>
      </c>
      <c r="I15" s="77">
        <f t="shared" si="0"/>
        <v>0.21669690341745207</v>
      </c>
      <c r="J15" s="77">
        <f t="shared" si="0"/>
        <v>0.21669690341745207</v>
      </c>
      <c r="K15" s="77">
        <f t="shared" si="0"/>
        <v>0.21669690341745207</v>
      </c>
      <c r="L15" s="77">
        <f t="shared" si="0"/>
        <v>0.16647775199475415</v>
      </c>
      <c r="M15" s="77">
        <f t="shared" si="0"/>
        <v>0.16647775199475415</v>
      </c>
      <c r="N15" s="77">
        <f t="shared" si="0"/>
        <v>0.16647775199475415</v>
      </c>
      <c r="O15" s="77">
        <f t="shared" si="0"/>
        <v>0.16647775199475415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0.34399999999999997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9.98E-2</v>
      </c>
      <c r="D4" s="28">
        <v>9.98E-2</v>
      </c>
      <c r="E4" s="28">
        <v>9.98E-2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0.43680999999999998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0.33557999999999999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18.013000000000002</v>
      </c>
      <c r="D13" s="28">
        <v>17.361000000000001</v>
      </c>
      <c r="E13" s="28">
        <v>16.745000000000001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50.717962815851756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39.716252809925493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299.77526795353111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0.9696135924787419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1.3157185244073879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1.3157185244073879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1.3157185244073879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1.3157185244073879</v>
      </c>
      <c r="E13" s="86" t="s">
        <v>201</v>
      </c>
    </row>
    <row r="14" spans="1:5" ht="15.75" customHeight="1">
      <c r="A14" s="11" t="s">
        <v>189</v>
      </c>
      <c r="B14" s="85">
        <v>4.9000000000000002E-2</v>
      </c>
      <c r="C14" s="85">
        <v>0.95</v>
      </c>
      <c r="D14" s="86">
        <v>12.848552253721406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12.848552253721406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0.55531805361675357</v>
      </c>
      <c r="E17" s="86" t="s">
        <v>201</v>
      </c>
    </row>
    <row r="18" spans="1:5" ht="15.75" customHeight="1">
      <c r="A18" s="53" t="s">
        <v>175</v>
      </c>
      <c r="B18" s="85">
        <v>4.9000000000000002E-2</v>
      </c>
      <c r="C18" s="85">
        <v>0.95</v>
      </c>
      <c r="D18" s="86">
        <v>6.9453945454574351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9.4911885685343371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22.086705401333916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4.1770706684296162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18.30380770317878</v>
      </c>
      <c r="E24" s="86" t="s">
        <v>201</v>
      </c>
    </row>
    <row r="25" spans="1:5" ht="15.75" customHeight="1">
      <c r="A25" s="53" t="s">
        <v>87</v>
      </c>
      <c r="B25" s="85">
        <v>0.34399999999999997</v>
      </c>
      <c r="C25" s="85">
        <v>0.95</v>
      </c>
      <c r="D25" s="86">
        <v>19.438742956186559</v>
      </c>
      <c r="E25" s="86" t="s">
        <v>201</v>
      </c>
    </row>
    <row r="26" spans="1:5" ht="15.75" customHeight="1">
      <c r="A26" s="53" t="s">
        <v>137</v>
      </c>
      <c r="B26" s="85">
        <v>0.10199999999999999</v>
      </c>
      <c r="C26" s="85">
        <v>0.95</v>
      </c>
      <c r="D26" s="86">
        <v>4.8508220256558259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6.1993677801493483</v>
      </c>
      <c r="E27" s="86" t="s">
        <v>201</v>
      </c>
    </row>
    <row r="28" spans="1:5" ht="15.75" customHeight="1">
      <c r="A28" s="53" t="s">
        <v>84</v>
      </c>
      <c r="B28" s="85">
        <v>0.998</v>
      </c>
      <c r="C28" s="85">
        <v>0.95</v>
      </c>
      <c r="D28" s="86">
        <v>0.77479234909961447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96.960746737260479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179.00329573395732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179.00329573395732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1.1755235646488493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0.7390000000000001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0.871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0.77099999999999991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1.8985559923303861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1.1966457707632889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2020-08-28T23:38:42Z</dcterms:modified>
</cp:coreProperties>
</file>