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DD57550-ABEB-42B9-8D94-310AAF31264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<sst xmlns="http://schemas.openxmlformats.org/spreadsheetml/2006/main" count="1109" uniqueCount="272">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</sst>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295030</v>
      </c>
    </row>
    <row r="8" spans="1:3" ht="15" customHeight="1">
      <c r="B8" s="7" t="s">
        <v>106</v>
      </c>
      <c r="C8" s="66">
        <v>0.28399999999999997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0.64900000000000002</v>
      </c>
    </row>
    <row r="12" spans="1:3" ht="15" customHeight="1">
      <c r="B12" s="7" t="s">
        <v>109</v>
      </c>
      <c r="C12" s="66">
        <v>0.34299999999999997</v>
      </c>
    </row>
    <row r="13" spans="1:3" ht="15" customHeight="1">
      <c r="B13" s="7" t="s">
        <v>110</v>
      </c>
      <c r="C13" s="66">
        <v>0.624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9.4700000000000006E-2</v>
      </c>
    </row>
    <row r="24" spans="1:3" ht="15" customHeight="1">
      <c r="B24" s="20" t="s">
        <v>102</v>
      </c>
      <c r="C24" s="67">
        <v>0.47560000000000002</v>
      </c>
    </row>
    <row r="25" spans="1:3" ht="15" customHeight="1">
      <c r="B25" s="20" t="s">
        <v>103</v>
      </c>
      <c r="C25" s="67">
        <v>0.35119999999999996</v>
      </c>
    </row>
    <row r="26" spans="1:3" ht="15" customHeight="1">
      <c r="B26" s="20" t="s">
        <v>104</v>
      </c>
      <c r="C26" s="67">
        <v>7.85E-2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37.299999999999997</v>
      </c>
    </row>
    <row r="38" spans="1:5" ht="15" customHeight="1">
      <c r="B38" s="16" t="s">
        <v>91</v>
      </c>
      <c r="C38" s="68">
        <v>55.6</v>
      </c>
      <c r="D38" s="17"/>
      <c r="E38" s="18"/>
    </row>
    <row r="39" spans="1:5" ht="15" customHeight="1">
      <c r="B39" s="16" t="s">
        <v>90</v>
      </c>
      <c r="C39" s="68">
        <v>84.2</v>
      </c>
      <c r="D39" s="17"/>
      <c r="E39" s="17"/>
    </row>
    <row r="40" spans="1:5" ht="15" customHeight="1">
      <c r="B40" s="16" t="s">
        <v>171</v>
      </c>
      <c r="C40" s="68">
        <v>5.49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1.7899999999999999E-2</v>
      </c>
      <c r="D45" s="17"/>
    </row>
    <row r="46" spans="1:5" ht="15.75" customHeight="1">
      <c r="B46" s="16" t="s">
        <v>11</v>
      </c>
      <c r="C46" s="67">
        <v>9.4299999999999995E-2</v>
      </c>
      <c r="D46" s="17"/>
    </row>
    <row r="47" spans="1:5" ht="15.75" customHeight="1">
      <c r="B47" s="16" t="s">
        <v>12</v>
      </c>
      <c r="C47" s="67">
        <v>0.37280000000000002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2.818231479095</v>
      </c>
      <c r="D51" s="17"/>
    </row>
    <row r="52" spans="1:4" ht="15" customHeight="1">
      <c r="B52" s="16" t="s">
        <v>125</v>
      </c>
      <c r="C52" s="65">
        <v>2.67245499754</v>
      </c>
    </row>
    <row r="53" spans="1:4" ht="15.75" customHeight="1">
      <c r="B53" s="16" t="s">
        <v>126</v>
      </c>
      <c r="C53" s="65">
        <v>2.67245499754</v>
      </c>
    </row>
    <row r="54" spans="1:4" ht="15.75" customHeight="1">
      <c r="B54" s="16" t="s">
        <v>127</v>
      </c>
      <c r="C54" s="65">
        <v>1.8461936846999998</v>
      </c>
    </row>
    <row r="55" spans="1:4" ht="15.75" customHeight="1">
      <c r="B55" s="16" t="s">
        <v>128</v>
      </c>
      <c r="C55" s="65">
        <v>1.8461936846999998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0.44372425104161517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67747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80836.826474129295</v>
      </c>
      <c r="I2" s="22">
        <f>G2-H2</f>
        <v>418163.17352587072</v>
      </c>
    </row>
    <row r="3" spans="1:9" ht="15.75" customHeight="1">
      <c r="A3" s="92">
        <f t="shared" ref="A3:A40" si="2">IF($A$2+ROW(A3)-2&lt;=end_year,A2+1,"")</f>
        <v>2021</v>
      </c>
      <c r="B3" s="74">
        <v>68792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82083.737535363936</v>
      </c>
      <c r="I3" s="22">
        <f t="shared" ref="I3:I15" si="3">G3-H3</f>
        <v>429916.26246463606</v>
      </c>
    </row>
    <row r="4" spans="1:9" ht="15.75" customHeight="1">
      <c r="A4" s="92">
        <f t="shared" si="2"/>
        <v>2022</v>
      </c>
      <c r="B4" s="74" t="e">
        <v>#N/A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7.8132691749999997E-2</v>
      </c>
    </row>
    <row r="4" spans="1:8" ht="15.75" customHeight="1">
      <c r="B4" s="24" t="s">
        <v>7</v>
      </c>
      <c r="C4" s="76">
        <v>0.20086666037110271</v>
      </c>
    </row>
    <row r="5" spans="1:8" ht="15.75" customHeight="1">
      <c r="B5" s="24" t="s">
        <v>8</v>
      </c>
      <c r="C5" s="76">
        <v>9.1922227851977331E-2</v>
      </c>
    </row>
    <row r="6" spans="1:8" ht="15.75" customHeight="1">
      <c r="B6" s="24" t="s">
        <v>10</v>
      </c>
      <c r="C6" s="76">
        <v>0.1453247019271558</v>
      </c>
    </row>
    <row r="7" spans="1:8" ht="15.75" customHeight="1">
      <c r="B7" s="24" t="s">
        <v>13</v>
      </c>
      <c r="C7" s="76">
        <v>0.16962723264676124</v>
      </c>
    </row>
    <row r="8" spans="1:8" ht="15.75" customHeight="1">
      <c r="B8" s="24" t="s">
        <v>14</v>
      </c>
      <c r="C8" s="76">
        <v>9.6159546926502214E-3</v>
      </c>
    </row>
    <row r="9" spans="1:8" ht="15.75" customHeight="1">
      <c r="B9" s="24" t="s">
        <v>27</v>
      </c>
      <c r="C9" s="76">
        <v>7.738282904550163E-2</v>
      </c>
    </row>
    <row r="10" spans="1:8" ht="15.75" customHeight="1">
      <c r="B10" s="24" t="s">
        <v>15</v>
      </c>
      <c r="C10" s="76">
        <v>0.22712770171485108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0.15609999999999999</v>
      </c>
    </row>
    <row r="29" spans="1:8" ht="15.75" customHeight="1">
      <c r="B29" s="24" t="s">
        <v>41</v>
      </c>
      <c r="C29" s="76">
        <v>0.16829999999999998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0.1103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0.25950000000447032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0.57430000000000003</v>
      </c>
      <c r="F2" s="77">
        <v>0.35289999999999999</v>
      </c>
      <c r="G2" s="77">
        <v>0.3453</v>
      </c>
    </row>
    <row r="3" spans="1:15" ht="15.75" customHeight="1">
      <c r="A3" s="5"/>
      <c r="B3" s="11" t="s">
        <v>118</v>
      </c>
      <c r="C3" s="77">
        <v>0.26039999999999996</v>
      </c>
      <c r="D3" s="77">
        <v>0.26030000000000003</v>
      </c>
      <c r="E3" s="77">
        <v>0.27649999999999997</v>
      </c>
      <c r="F3" s="77">
        <v>0.32979999999999998</v>
      </c>
      <c r="G3" s="77">
        <v>0.34020000000000006</v>
      </c>
    </row>
    <row r="4" spans="1:15" ht="15.75" customHeight="1">
      <c r="A4" s="5"/>
      <c r="B4" s="11" t="s">
        <v>116</v>
      </c>
      <c r="C4" s="78">
        <v>0.10730000000000001</v>
      </c>
      <c r="D4" s="78">
        <v>0.1074</v>
      </c>
      <c r="E4" s="78">
        <v>0.1134</v>
      </c>
      <c r="F4" s="78">
        <v>0.2286</v>
      </c>
      <c r="G4" s="78">
        <v>0.21729999999999999</v>
      </c>
    </row>
    <row r="5" spans="1:15" ht="15.75" customHeight="1">
      <c r="A5" s="5"/>
      <c r="B5" s="11" t="s">
        <v>119</v>
      </c>
      <c r="C5" s="78">
        <v>4.3700000000000003E-2</v>
      </c>
      <c r="D5" s="78">
        <v>4.3799999999999999E-2</v>
      </c>
      <c r="E5" s="78">
        <v>3.5799999999999998E-2</v>
      </c>
      <c r="F5" s="78">
        <v>8.8699999999999987E-2</v>
      </c>
      <c r="G5" s="78">
        <v>9.7100000000000006E-2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0.77269999999999994</v>
      </c>
      <c r="F8" s="77">
        <v>0.71389999999999998</v>
      </c>
      <c r="G8" s="77">
        <v>0.73319999999999996</v>
      </c>
    </row>
    <row r="9" spans="1:15" ht="15.75" customHeight="1">
      <c r="B9" s="7" t="s">
        <v>121</v>
      </c>
      <c r="C9" s="77">
        <v>0.1106</v>
      </c>
      <c r="D9" s="77">
        <v>0.1106</v>
      </c>
      <c r="E9" s="77">
        <v>0.1618</v>
      </c>
      <c r="F9" s="77">
        <v>0.20620000000000002</v>
      </c>
      <c r="G9" s="77">
        <v>0.21629999999999999</v>
      </c>
    </row>
    <row r="10" spans="1:15" ht="15.75" customHeight="1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0.2792</v>
      </c>
      <c r="D2" s="28">
        <v>0.28129999999999999</v>
      </c>
      <c r="E2" s="28">
        <v>0.28059999999999996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5.9900000000000002E-2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64.299000000000007</v>
      </c>
      <c r="D13" s="28">
        <v>61.637</v>
      </c>
      <c r="E13" s="28">
        <v>59.145000000000003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35.689233383193283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47.382446889693739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64.159596471670312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0.23379599852745622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1.1595815460145393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1.1595815460145393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1.1595815460145393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1.1595815460145393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15.041696220188818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15.041696220188818</v>
      </c>
      <c r="E15" s="86" t="s">
        <v>201</v>
      </c>
    </row>
    <row r="16" spans="1:5" ht="15.75" customHeight="1">
      <c r="A16" s="53" t="s">
        <v>57</v>
      </c>
      <c r="B16" s="85">
        <v>0.45500000000000002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0.24428921005840337</v>
      </c>
      <c r="E17" s="86" t="s">
        <v>201</v>
      </c>
    </row>
    <row r="18" spans="1:5" ht="15.75" customHeight="1">
      <c r="A18" s="53" t="s">
        <v>175</v>
      </c>
      <c r="B18" s="85">
        <v>0.38200000000000001</v>
      </c>
      <c r="C18" s="85">
        <v>0.95</v>
      </c>
      <c r="D18" s="86">
        <v>1.5845246658004855</v>
      </c>
      <c r="E18" s="86" t="s">
        <v>201</v>
      </c>
    </row>
    <row r="19" spans="1:5" ht="15.75" customHeight="1">
      <c r="A19" s="53" t="s">
        <v>174</v>
      </c>
      <c r="B19" s="85">
        <v>7.2999999999999995E-2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2.2607379783053063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25.63150323579427</v>
      </c>
      <c r="E22" s="86" t="s">
        <v>201</v>
      </c>
    </row>
    <row r="23" spans="1:5" ht="15.75" customHeight="1">
      <c r="A23" s="53" t="s">
        <v>34</v>
      </c>
      <c r="B23" s="85">
        <v>0.90099999999999991</v>
      </c>
      <c r="C23" s="85">
        <v>0.95</v>
      </c>
      <c r="D23" s="86">
        <v>4.9266956385450174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21.753258409153641</v>
      </c>
      <c r="E24" s="86" t="s">
        <v>201</v>
      </c>
    </row>
    <row r="25" spans="1:5" ht="15.75" customHeight="1">
      <c r="A25" s="53" t="s">
        <v>87</v>
      </c>
      <c r="B25" s="85">
        <v>0.308</v>
      </c>
      <c r="C25" s="85">
        <v>0.95</v>
      </c>
      <c r="D25" s="86">
        <v>21.734797651615953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4.8846065798854577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3.9126465777734238</v>
      </c>
      <c r="E27" s="86" t="s">
        <v>201</v>
      </c>
    </row>
    <row r="28" spans="1:5" ht="15.75" customHeight="1">
      <c r="A28" s="53" t="s">
        <v>84</v>
      </c>
      <c r="B28" s="85">
        <v>0.35100000000000003</v>
      </c>
      <c r="C28" s="85">
        <v>0.95</v>
      </c>
      <c r="D28" s="86">
        <v>0.66753499531742333</v>
      </c>
      <c r="E28" s="86" t="s">
        <v>201</v>
      </c>
    </row>
    <row r="29" spans="1:5" ht="15.75" customHeight="1">
      <c r="A29" s="53" t="s">
        <v>58</v>
      </c>
      <c r="B29" s="85">
        <v>7.2999999999999995E-2</v>
      </c>
      <c r="C29" s="85">
        <v>0.95</v>
      </c>
      <c r="D29" s="86">
        <v>62.659928701621624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170.58202330325096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170.58202330325096</v>
      </c>
      <c r="E31" s="86" t="s">
        <v>201</v>
      </c>
    </row>
    <row r="32" spans="1:5" ht="15.75" customHeight="1">
      <c r="A32" s="53" t="s">
        <v>28</v>
      </c>
      <c r="B32" s="85">
        <v>0.54799999999999993</v>
      </c>
      <c r="C32" s="85">
        <v>0.95</v>
      </c>
      <c r="D32" s="86">
        <v>0.46063596943431284</v>
      </c>
      <c r="E32" s="86" t="s">
        <v>201</v>
      </c>
    </row>
    <row r="33" spans="1:6" ht="15.75" customHeight="1">
      <c r="A33" s="53" t="s">
        <v>83</v>
      </c>
      <c r="B33" s="85">
        <v>0.106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0.66599999999999993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0.11900000000000001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0.27800000000000002</v>
      </c>
      <c r="C38" s="85">
        <v>0.95</v>
      </c>
      <c r="D38" s="86">
        <v>2.0201556574071171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0.48606108788518154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2020-08-28T23:39:26Z</dcterms:modified>
</cp:coreProperties>
</file>