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A1E6FAB-A3B3-4913-AAA2-257C166A649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<sst xmlns="http://schemas.openxmlformats.org/spreadsheetml/2006/main" count="1109" uniqueCount="272">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</sst>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7098566</v>
      </c>
    </row>
    <row r="8" spans="1:3" ht="15" customHeight="1">
      <c r="B8" s="7" t="s">
        <v>106</v>
      </c>
      <c r="C8" s="66">
        <v>0.36799999999999999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0.57600000000000007</v>
      </c>
    </row>
    <row r="12" spans="1:3" ht="15" customHeight="1">
      <c r="B12" s="7" t="s">
        <v>109</v>
      </c>
      <c r="C12" s="66">
        <v>0.65700000000000003</v>
      </c>
    </row>
    <row r="13" spans="1:3" ht="15" customHeight="1">
      <c r="B13" s="7" t="s">
        <v>110</v>
      </c>
      <c r="C13" s="66">
        <v>0.22399999999999998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0.1066</v>
      </c>
    </row>
    <row r="24" spans="1:3" ht="15" customHeight="1">
      <c r="B24" s="20" t="s">
        <v>102</v>
      </c>
      <c r="C24" s="67">
        <v>0.50460000000000005</v>
      </c>
    </row>
    <row r="25" spans="1:3" ht="15" customHeight="1">
      <c r="B25" s="20" t="s">
        <v>103</v>
      </c>
      <c r="C25" s="67">
        <v>0.30659999999999998</v>
      </c>
    </row>
    <row r="26" spans="1:3" ht="15" customHeight="1">
      <c r="B26" s="20" t="s">
        <v>104</v>
      </c>
      <c r="C26" s="67">
        <v>8.2200000000000009E-2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20.9</v>
      </c>
    </row>
    <row r="38" spans="1:5" ht="15" customHeight="1">
      <c r="B38" s="16" t="s">
        <v>91</v>
      </c>
      <c r="C38" s="68">
        <v>33.6</v>
      </c>
      <c r="D38" s="17"/>
      <c r="E38" s="18"/>
    </row>
    <row r="39" spans="1:5" ht="15" customHeight="1">
      <c r="B39" s="16" t="s">
        <v>90</v>
      </c>
      <c r="C39" s="68">
        <v>45.6</v>
      </c>
      <c r="D39" s="17"/>
      <c r="E39" s="17"/>
    </row>
    <row r="40" spans="1:5" ht="15" customHeight="1">
      <c r="B40" s="16" t="s">
        <v>171</v>
      </c>
      <c r="C40" s="68">
        <v>5.0999999999999996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0.1032</v>
      </c>
      <c r="D46" s="17"/>
    </row>
    <row r="47" spans="1:5" ht="15.75" customHeight="1">
      <c r="B47" s="16" t="s">
        <v>12</v>
      </c>
      <c r="C47" s="67">
        <v>0.1351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4.2227370051949995</v>
      </c>
      <c r="D51" s="17"/>
    </row>
    <row r="52" spans="1:4" ht="15" customHeight="1">
      <c r="B52" s="16" t="s">
        <v>125</v>
      </c>
      <c r="C52" s="65">
        <v>3.2851971968600004</v>
      </c>
    </row>
    <row r="53" spans="1:4" ht="15.75" customHeight="1">
      <c r="B53" s="16" t="s">
        <v>126</v>
      </c>
      <c r="C53" s="65">
        <v>3.2851971968600004</v>
      </c>
    </row>
    <row r="54" spans="1:4" ht="15.75" customHeight="1">
      <c r="B54" s="16" t="s">
        <v>127</v>
      </c>
      <c r="C54" s="65">
        <v>1.8690218132700001</v>
      </c>
    </row>
    <row r="55" spans="1:4" ht="15.75" customHeight="1">
      <c r="B55" s="16" t="s">
        <v>128</v>
      </c>
      <c r="C55" s="65">
        <v>1.8690218132700001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0.3053166542405179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1528575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1797424.8170032632</v>
      </c>
      <c r="I2" s="22">
        <f>G2-H2</f>
        <v>12014575.182996737</v>
      </c>
    </row>
    <row r="3" spans="1:9" ht="15.75" customHeight="1">
      <c r="A3" s="92">
        <f t="shared" ref="A3:A40" si="2">IF($A$2+ROW(A3)-2&lt;=end_year,A2+1,"")</f>
        <v>2021</v>
      </c>
      <c r="B3" s="74">
        <v>1551857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1824801.7167886645</v>
      </c>
      <c r="I3" s="22">
        <f t="shared" ref="I3:I15" si="3">G3-H3</f>
        <v>12383198.283211336</v>
      </c>
    </row>
    <row r="4" spans="1:9" ht="15.75" customHeight="1">
      <c r="A4" s="92">
        <f t="shared" si="2"/>
        <v>2022</v>
      </c>
      <c r="B4" s="74" t="e">
        <v>#N/A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0.14343270175</v>
      </c>
    </row>
    <row r="4" spans="1:8" ht="15.75" customHeight="1">
      <c r="B4" s="24" t="s">
        <v>7</v>
      </c>
      <c r="C4" s="76">
        <v>0.14371488856846343</v>
      </c>
    </row>
    <row r="5" spans="1:8" ht="15.75" customHeight="1">
      <c r="B5" s="24" t="s">
        <v>8</v>
      </c>
      <c r="C5" s="76">
        <v>0.16599973215676761</v>
      </c>
    </row>
    <row r="6" spans="1:8" ht="15.75" customHeight="1">
      <c r="B6" s="24" t="s">
        <v>10</v>
      </c>
      <c r="C6" s="76">
        <v>9.7650818010940554E-2</v>
      </c>
    </row>
    <row r="7" spans="1:8" ht="15.75" customHeight="1">
      <c r="B7" s="24" t="s">
        <v>13</v>
      </c>
      <c r="C7" s="76">
        <v>9.5367547825889257E-2</v>
      </c>
    </row>
    <row r="8" spans="1:8" ht="15.75" customHeight="1">
      <c r="B8" s="24" t="s">
        <v>14</v>
      </c>
      <c r="C8" s="76">
        <v>4.1847079715980048E-2</v>
      </c>
    </row>
    <row r="9" spans="1:8" ht="15.75" customHeight="1">
      <c r="B9" s="24" t="s">
        <v>27</v>
      </c>
      <c r="C9" s="76">
        <v>0.10454205084719076</v>
      </c>
    </row>
    <row r="10" spans="1:8" ht="15.75" customHeight="1">
      <c r="B10" s="24" t="s">
        <v>15</v>
      </c>
      <c r="C10" s="76">
        <v>0.2074451811247684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8.4499999999999992E-2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0.1474</v>
      </c>
    </row>
    <row r="29" spans="1:8" ht="15.75" customHeight="1">
      <c r="B29" s="24" t="s">
        <v>41</v>
      </c>
      <c r="C29" s="76">
        <v>0.1618</v>
      </c>
    </row>
    <row r="30" spans="1:8" ht="15.75" customHeight="1">
      <c r="B30" s="24" t="s">
        <v>42</v>
      </c>
      <c r="C30" s="76">
        <v>9.9499999999999991E-2</v>
      </c>
    </row>
    <row r="31" spans="1:8" ht="15.75" customHeight="1">
      <c r="B31" s="24" t="s">
        <v>43</v>
      </c>
      <c r="C31" s="76">
        <v>0.10539999999999999</v>
      </c>
    </row>
    <row r="32" spans="1:8" ht="15.75" customHeight="1">
      <c r="B32" s="24" t="s">
        <v>44</v>
      </c>
      <c r="C32" s="76">
        <v>1.8100000000000002E-2</v>
      </c>
    </row>
    <row r="33" spans="2:3" ht="15.75" customHeight="1">
      <c r="B33" s="24" t="s">
        <v>45</v>
      </c>
      <c r="C33" s="76">
        <v>8.1099999999999992E-2</v>
      </c>
    </row>
    <row r="34" spans="2:3" ht="15.75" customHeight="1">
      <c r="B34" s="24" t="s">
        <v>46</v>
      </c>
      <c r="C34" s="76">
        <v>0.29429999999776485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0.60659999999999992</v>
      </c>
      <c r="F2" s="77">
        <v>0.39610000000000001</v>
      </c>
      <c r="G2" s="77">
        <v>0.38919999999999999</v>
      </c>
    </row>
    <row r="3" spans="1:15" ht="15.75" customHeight="1">
      <c r="A3" s="5"/>
      <c r="B3" s="11" t="s">
        <v>118</v>
      </c>
      <c r="C3" s="77">
        <v>0.20350000000000001</v>
      </c>
      <c r="D3" s="77">
        <v>0.20350000000000001</v>
      </c>
      <c r="E3" s="77">
        <v>0.2382</v>
      </c>
      <c r="F3" s="77">
        <v>0.28079999999999999</v>
      </c>
      <c r="G3" s="77">
        <v>0.32400000000000001</v>
      </c>
    </row>
    <row r="4" spans="1:15" ht="15.75" customHeight="1">
      <c r="A4" s="5"/>
      <c r="B4" s="11" t="s">
        <v>116</v>
      </c>
      <c r="C4" s="78">
        <v>7.4400000000000008E-2</v>
      </c>
      <c r="D4" s="78">
        <v>7.46E-2</v>
      </c>
      <c r="E4" s="78">
        <v>0.1105</v>
      </c>
      <c r="F4" s="78">
        <v>0.21729999999999999</v>
      </c>
      <c r="G4" s="78">
        <v>0.1978</v>
      </c>
    </row>
    <row r="5" spans="1:15" ht="15.75" customHeight="1">
      <c r="A5" s="5"/>
      <c r="B5" s="11" t="s">
        <v>119</v>
      </c>
      <c r="C5" s="78">
        <v>4.5400000000000003E-2</v>
      </c>
      <c r="D5" s="78">
        <v>4.5499999999999999E-2</v>
      </c>
      <c r="E5" s="78">
        <v>4.4800000000000006E-2</v>
      </c>
      <c r="F5" s="78">
        <v>0.1057</v>
      </c>
      <c r="G5" s="78">
        <v>8.900000000000001E-2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0.7881999999999999</v>
      </c>
      <c r="F8" s="77">
        <v>0.80279999999999996</v>
      </c>
      <c r="G8" s="77">
        <v>0.82569999999999988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0.14319999999999999</v>
      </c>
      <c r="F9" s="77">
        <v>0.14349999999999999</v>
      </c>
      <c r="G9" s="77">
        <v>0.14029999999999998</v>
      </c>
    </row>
    <row r="10" spans="1:15" ht="15.75" customHeight="1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0.38651000000000002</v>
      </c>
      <c r="I14" s="80">
        <v>0.38651000000000002</v>
      </c>
      <c r="J14" s="80">
        <v>0.38651000000000002</v>
      </c>
      <c r="K14" s="80">
        <v>0.38651000000000002</v>
      </c>
      <c r="L14" s="80">
        <v>0.27533000000000002</v>
      </c>
      <c r="M14" s="80">
        <v>0.27533000000000002</v>
      </c>
      <c r="N14" s="80">
        <v>0.27533000000000002</v>
      </c>
      <c r="O14" s="80">
        <v>0.27533000000000002</v>
      </c>
    </row>
    <row r="15" spans="1:15" ht="15.75" customHeight="1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0.11800794003050258</v>
      </c>
      <c r="I15" s="77">
        <f t="shared" si="0"/>
        <v>0.11800794003050258</v>
      </c>
      <c r="J15" s="77">
        <f t="shared" si="0"/>
        <v>0.11800794003050258</v>
      </c>
      <c r="K15" s="77">
        <f t="shared" si="0"/>
        <v>0.11800794003050258</v>
      </c>
      <c r="L15" s="77">
        <f t="shared" si="0"/>
        <v>8.4062834412041806E-2</v>
      </c>
      <c r="M15" s="77">
        <f t="shared" si="0"/>
        <v>8.4062834412041806E-2</v>
      </c>
      <c r="N15" s="77">
        <f t="shared" si="0"/>
        <v>8.4062834412041806E-2</v>
      </c>
      <c r="O15" s="77">
        <f t="shared" si="0"/>
        <v>8.4062834412041806E-2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0.2626</v>
      </c>
      <c r="D2" s="28">
        <v>0.26470000000000005</v>
      </c>
      <c r="E2" s="28">
        <v>0.26490000000000002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4.2199999999999994E-2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0.38651000000000002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0.27533000000000002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39.511000000000003</v>
      </c>
      <c r="D13" s="28">
        <v>38.198999999999998</v>
      </c>
      <c r="E13" s="28">
        <v>36.982999999999997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40.879820199899122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42.587828233476408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145.53597653646884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0.73760406945451973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1.16502967548697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1.16502967548697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1.16502967548697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1.16502967548697</v>
      </c>
      <c r="E13" s="86" t="s">
        <v>201</v>
      </c>
    </row>
    <row r="14" spans="1:5" ht="15.75" customHeight="1">
      <c r="A14" s="11" t="s">
        <v>189</v>
      </c>
      <c r="B14" s="85">
        <v>3.6000000000000004E-2</v>
      </c>
      <c r="C14" s="85">
        <v>0.95</v>
      </c>
      <c r="D14" s="86">
        <v>13.605540133496996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13.605540133496996</v>
      </c>
      <c r="E15" s="86" t="s">
        <v>201</v>
      </c>
    </row>
    <row r="16" spans="1:5" ht="15.75" customHeight="1">
      <c r="A16" s="53" t="s">
        <v>57</v>
      </c>
      <c r="B16" s="85">
        <v>0.34700000000000003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0.34477724433097362</v>
      </c>
      <c r="E17" s="86" t="s">
        <v>201</v>
      </c>
    </row>
    <row r="18" spans="1:5" ht="15.75" customHeight="1">
      <c r="A18" s="53" t="s">
        <v>175</v>
      </c>
      <c r="B18" s="85">
        <v>0.45299999999999996</v>
      </c>
      <c r="C18" s="85">
        <v>0.95</v>
      </c>
      <c r="D18" s="86">
        <v>3.4360491508281288</v>
      </c>
      <c r="E18" s="86" t="s">
        <v>201</v>
      </c>
    </row>
    <row r="19" spans="1:5" ht="15.75" customHeight="1">
      <c r="A19" s="53" t="s">
        <v>174</v>
      </c>
      <c r="B19" s="85">
        <v>0.23600000000000002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6.5000333405857589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23.252969186930077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4.5021845672301692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19.604300185096708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19.604967809244489</v>
      </c>
      <c r="E25" s="86" t="s">
        <v>201</v>
      </c>
    </row>
    <row r="26" spans="1:5" ht="15.75" customHeight="1">
      <c r="A26" s="53" t="s">
        <v>137</v>
      </c>
      <c r="B26" s="85">
        <v>7.4999999999999997E-2</v>
      </c>
      <c r="C26" s="85">
        <v>0.95</v>
      </c>
      <c r="D26" s="86">
        <v>4.6605579529810264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4.7024289063275004</v>
      </c>
      <c r="E27" s="86" t="s">
        <v>201</v>
      </c>
    </row>
    <row r="28" spans="1:5" ht="15.75" customHeight="1">
      <c r="A28" s="53" t="s">
        <v>84</v>
      </c>
      <c r="B28" s="85">
        <v>0.53799999999999992</v>
      </c>
      <c r="C28" s="85">
        <v>0.95</v>
      </c>
      <c r="D28" s="86">
        <v>0.67687764163804065</v>
      </c>
      <c r="E28" s="86" t="s">
        <v>201</v>
      </c>
    </row>
    <row r="29" spans="1:5" ht="15.75" customHeight="1">
      <c r="A29" s="53" t="s">
        <v>58</v>
      </c>
      <c r="B29" s="85">
        <v>0.23600000000000002</v>
      </c>
      <c r="C29" s="85">
        <v>0.95</v>
      </c>
      <c r="D29" s="86">
        <v>74.50666362993276</v>
      </c>
      <c r="E29" s="86" t="s">
        <v>201</v>
      </c>
    </row>
    <row r="30" spans="1:5" ht="15.75" customHeight="1">
      <c r="A30" s="53" t="s">
        <v>67</v>
      </c>
      <c r="B30" s="85">
        <v>3.6000000000000004E-2</v>
      </c>
      <c r="C30" s="85">
        <v>0.95</v>
      </c>
      <c r="D30" s="86">
        <v>190.49407924898159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190.49407924898159</v>
      </c>
      <c r="E31" s="86" t="s">
        <v>201</v>
      </c>
    </row>
    <row r="32" spans="1:5" ht="15.75" customHeight="1">
      <c r="A32" s="53" t="s">
        <v>28</v>
      </c>
      <c r="B32" s="85">
        <v>0.254</v>
      </c>
      <c r="C32" s="85">
        <v>0.95</v>
      </c>
      <c r="D32" s="86">
        <v>0.69599993724824682</v>
      </c>
      <c r="E32" s="86" t="s">
        <v>201</v>
      </c>
    </row>
    <row r="33" spans="1:6" ht="15.75" customHeight="1">
      <c r="A33" s="53" t="s">
        <v>83</v>
      </c>
      <c r="B33" s="85">
        <v>0.252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0.70200000000000007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0.29100000000000004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0.58899999999999997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8.1000000000000003E-2</v>
      </c>
      <c r="C38" s="85">
        <v>0.95</v>
      </c>
      <c r="D38" s="86">
        <v>1.8890303640475914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0.71878449284231782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2020-08-28T23:39:46Z</dcterms:modified>
</cp:coreProperties>
</file>