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30272DE-E884-4264-BCA3-F3C09CC6B84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<sst xmlns="http://schemas.openxmlformats.org/spreadsheetml/2006/main" count="1109" uniqueCount="272">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</sst>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763420</v>
      </c>
    </row>
    <row r="8" spans="1:3" ht="15" customHeight="1">
      <c r="B8" s="7" t="s">
        <v>106</v>
      </c>
      <c r="C8" s="66">
        <v>0.22699999999999998</v>
      </c>
    </row>
    <row r="9" spans="1:3" ht="15" customHeight="1">
      <c r="B9" s="9" t="s">
        <v>107</v>
      </c>
      <c r="C9" s="67">
        <v>0.4032</v>
      </c>
    </row>
    <row r="10" spans="1:3" ht="15" customHeight="1">
      <c r="B10" s="9" t="s">
        <v>105</v>
      </c>
      <c r="C10" s="67">
        <v>0.59812629699706998</v>
      </c>
    </row>
    <row r="11" spans="1:3" ht="15" customHeight="1">
      <c r="B11" s="7" t="s">
        <v>108</v>
      </c>
      <c r="C11" s="66">
        <v>0.36899999999999999</v>
      </c>
    </row>
    <row r="12" spans="1:3" ht="15" customHeight="1">
      <c r="B12" s="7" t="s">
        <v>109</v>
      </c>
      <c r="C12" s="66">
        <v>0.54400000000000004</v>
      </c>
    </row>
    <row r="13" spans="1:3" ht="15" customHeight="1">
      <c r="B13" s="7" t="s">
        <v>110</v>
      </c>
      <c r="C13" s="66">
        <v>0.38700000000000001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0.12590000000000001</v>
      </c>
    </row>
    <row r="24" spans="1:3" ht="15" customHeight="1">
      <c r="B24" s="20" t="s">
        <v>102</v>
      </c>
      <c r="C24" s="67">
        <v>0.54390000000000005</v>
      </c>
    </row>
    <row r="25" spans="1:3" ht="15" customHeight="1">
      <c r="B25" s="20" t="s">
        <v>103</v>
      </c>
      <c r="C25" s="67">
        <v>0.28079999999999999</v>
      </c>
    </row>
    <row r="26" spans="1:3" ht="15" customHeight="1">
      <c r="B26" s="20" t="s">
        <v>104</v>
      </c>
      <c r="C26" s="67">
        <v>4.9400000000000006E-2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28.2</v>
      </c>
    </row>
    <row r="38" spans="1:5" ht="15" customHeight="1">
      <c r="B38" s="16" t="s">
        <v>91</v>
      </c>
      <c r="C38" s="68">
        <v>48.6</v>
      </c>
      <c r="D38" s="17"/>
      <c r="E38" s="18"/>
    </row>
    <row r="39" spans="1:5" ht="15" customHeight="1">
      <c r="B39" s="16" t="s">
        <v>90</v>
      </c>
      <c r="C39" s="68">
        <v>63.4</v>
      </c>
      <c r="D39" s="17"/>
      <c r="E39" s="17"/>
    </row>
    <row r="40" spans="1:5" ht="15" customHeight="1">
      <c r="B40" s="16" t="s">
        <v>171</v>
      </c>
      <c r="C40" s="68">
        <v>1.97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2.4E-2</v>
      </c>
      <c r="D45" s="17"/>
    </row>
    <row r="46" spans="1:5" ht="15.75" customHeight="1">
      <c r="B46" s="16" t="s">
        <v>11</v>
      </c>
      <c r="C46" s="67">
        <v>8.3699999999999997E-2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2.3427557104224999</v>
      </c>
      <c r="D51" s="17"/>
    </row>
    <row r="52" spans="1:4" ht="15" customHeight="1">
      <c r="B52" s="16" t="s">
        <v>125</v>
      </c>
      <c r="C52" s="65">
        <v>2.43429708685</v>
      </c>
    </row>
    <row r="53" spans="1:4" ht="15.75" customHeight="1">
      <c r="B53" s="16" t="s">
        <v>126</v>
      </c>
      <c r="C53" s="65">
        <v>2.43429708685</v>
      </c>
    </row>
    <row r="54" spans="1:4" ht="15.75" customHeight="1">
      <c r="B54" s="16" t="s">
        <v>127</v>
      </c>
      <c r="C54" s="65">
        <v>1.5990824698500001</v>
      </c>
    </row>
    <row r="55" spans="1:4" ht="15.75" customHeight="1">
      <c r="B55" s="16" t="s">
        <v>128</v>
      </c>
      <c r="C55" s="65">
        <v>1.5990824698500001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0.51095348104591121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163416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192394.22591275294</v>
      </c>
      <c r="I2" s="22">
        <f>G2-H2</f>
        <v>1752605.774087247</v>
      </c>
    </row>
    <row r="3" spans="1:9" ht="15.75" customHeight="1">
      <c r="A3" s="92">
        <f t="shared" ref="A3:A40" si="2">IF($A$2+ROW(A3)-2&lt;=end_year,A2+1,"")</f>
        <v>2021</v>
      </c>
      <c r="B3" s="74">
        <v>162970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191869.13764258914</v>
      </c>
      <c r="I3" s="22">
        <f t="shared" ref="I3:I15" si="3">G3-H3</f>
        <v>1784130.8623574108</v>
      </c>
    </row>
    <row r="4" spans="1:9" ht="15.75" customHeight="1">
      <c r="A4" s="92">
        <f t="shared" si="2"/>
        <v>2022</v>
      </c>
      <c r="B4" s="74" t="e">
        <v>#N/A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4.8623659499999992E-2</v>
      </c>
    </row>
    <row r="4" spans="1:8" ht="15.75" customHeight="1">
      <c r="B4" s="24" t="s">
        <v>7</v>
      </c>
      <c r="C4" s="76">
        <v>0.13058240858071474</v>
      </c>
    </row>
    <row r="5" spans="1:8" ht="15.75" customHeight="1">
      <c r="B5" s="24" t="s">
        <v>8</v>
      </c>
      <c r="C5" s="76">
        <v>0.1644876982650636</v>
      </c>
    </row>
    <row r="6" spans="1:8" ht="15.75" customHeight="1">
      <c r="B6" s="24" t="s">
        <v>10</v>
      </c>
      <c r="C6" s="76">
        <v>0.11228760820342107</v>
      </c>
    </row>
    <row r="7" spans="1:8" ht="15.75" customHeight="1">
      <c r="B7" s="24" t="s">
        <v>13</v>
      </c>
      <c r="C7" s="76">
        <v>0.24091062873383173</v>
      </c>
    </row>
    <row r="8" spans="1:8" ht="15.75" customHeight="1">
      <c r="B8" s="24" t="s">
        <v>14</v>
      </c>
      <c r="C8" s="76">
        <v>3.7469751068883572E-3</v>
      </c>
    </row>
    <row r="9" spans="1:8" ht="15.75" customHeight="1">
      <c r="B9" s="24" t="s">
        <v>27</v>
      </c>
      <c r="C9" s="76">
        <v>0.15044767396464925</v>
      </c>
    </row>
    <row r="10" spans="1:8" ht="15.75" customHeight="1">
      <c r="B10" s="24" t="s">
        <v>15</v>
      </c>
      <c r="C10" s="76">
        <v>0.14891334764543118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0.22889999999999999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4.9200000000000001E-2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0.14910000000000001</v>
      </c>
    </row>
    <row r="33" spans="2:3" ht="15.75" customHeight="1">
      <c r="B33" s="24" t="s">
        <v>45</v>
      </c>
      <c r="C33" s="76">
        <v>0.12429999999999999</v>
      </c>
    </row>
    <row r="34" spans="2:3" ht="15.75" customHeight="1">
      <c r="B34" s="24" t="s">
        <v>46</v>
      </c>
      <c r="C34" s="76">
        <v>0.1734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0.5292</v>
      </c>
      <c r="F2" s="77">
        <v>0.35119999999999996</v>
      </c>
      <c r="G2" s="77">
        <v>0.32490000000000002</v>
      </c>
    </row>
    <row r="3" spans="1:15" ht="15.75" customHeight="1">
      <c r="A3" s="5"/>
      <c r="B3" s="11" t="s">
        <v>118</v>
      </c>
      <c r="C3" s="77">
        <v>0.2243</v>
      </c>
      <c r="D3" s="77">
        <v>0.2243</v>
      </c>
      <c r="E3" s="77">
        <v>0.28070000000000001</v>
      </c>
      <c r="F3" s="77">
        <v>0.29160000000000003</v>
      </c>
      <c r="G3" s="77">
        <v>0.29670000000000002</v>
      </c>
    </row>
    <row r="4" spans="1:15" ht="15.75" customHeight="1">
      <c r="A4" s="5"/>
      <c r="B4" s="11" t="s">
        <v>116</v>
      </c>
      <c r="C4" s="78">
        <v>7.7199999999999991E-2</v>
      </c>
      <c r="D4" s="78">
        <v>7.7300000000000008E-2</v>
      </c>
      <c r="E4" s="78">
        <v>0.11749999999999999</v>
      </c>
      <c r="F4" s="78">
        <v>0.20899999999999999</v>
      </c>
      <c r="G4" s="78">
        <v>0.23860000000000001</v>
      </c>
    </row>
    <row r="5" spans="1:15" ht="15.75" customHeight="1">
      <c r="A5" s="5"/>
      <c r="B5" s="11" t="s">
        <v>119</v>
      </c>
      <c r="C5" s="78">
        <v>7.0499999999999993E-2</v>
      </c>
      <c r="D5" s="78">
        <v>7.0499999999999993E-2</v>
      </c>
      <c r="E5" s="78">
        <v>7.2599999999999998E-2</v>
      </c>
      <c r="F5" s="78">
        <v>0.1482</v>
      </c>
      <c r="G5" s="78">
        <v>0.1399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0.20030000000000001</v>
      </c>
      <c r="F9" s="77">
        <v>0.22390000000000002</v>
      </c>
      <c r="G9" s="77">
        <v>0.22789999999999999</v>
      </c>
    </row>
    <row r="10" spans="1:15" ht="15.75" customHeight="1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0.53075000000000006</v>
      </c>
      <c r="I14" s="80">
        <v>0.53075000000000006</v>
      </c>
      <c r="J14" s="80">
        <v>0.53075000000000006</v>
      </c>
      <c r="K14" s="80">
        <v>0.53075000000000006</v>
      </c>
      <c r="L14" s="80">
        <v>0.4047</v>
      </c>
      <c r="M14" s="80">
        <v>0.4047</v>
      </c>
      <c r="N14" s="80">
        <v>0.4047</v>
      </c>
      <c r="O14" s="80">
        <v>0.4047</v>
      </c>
    </row>
    <row r="15" spans="1:15" ht="15.75" customHeight="1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0.27118856006511738</v>
      </c>
      <c r="I15" s="77">
        <f t="shared" si="0"/>
        <v>0.27118856006511738</v>
      </c>
      <c r="J15" s="77">
        <f t="shared" si="0"/>
        <v>0.27118856006511738</v>
      </c>
      <c r="K15" s="77">
        <f t="shared" si="0"/>
        <v>0.27118856006511738</v>
      </c>
      <c r="L15" s="77">
        <f t="shared" si="0"/>
        <v>0.20678287377928026</v>
      </c>
      <c r="M15" s="77">
        <f t="shared" si="0"/>
        <v>0.20678287377928026</v>
      </c>
      <c r="N15" s="77">
        <f t="shared" si="0"/>
        <v>0.20678287377928026</v>
      </c>
      <c r="O15" s="77">
        <f t="shared" si="0"/>
        <v>0.20678287377928026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0.33090000000000003</v>
      </c>
      <c r="D2" s="28">
        <v>0.33289999999999997</v>
      </c>
      <c r="E2" s="28">
        <v>0.3337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9.0799999999999992E-2</v>
      </c>
      <c r="D4" s="28">
        <v>9.0799999999999992E-2</v>
      </c>
      <c r="E4" s="28">
        <v>9.0799999999999992E-2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0.53075000000000006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0.4047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50.427999999999997</v>
      </c>
      <c r="D13" s="28">
        <v>48.356000000000002</v>
      </c>
      <c r="E13" s="28">
        <v>46.442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46.514149795651832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42.714114955724838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233.86921568365631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0.6968996460704564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1.2913163977354039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1.2913163977354039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1.2913163977354039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1.2913163977354039</v>
      </c>
      <c r="E13" s="86" t="s">
        <v>201</v>
      </c>
    </row>
    <row r="14" spans="1:5" ht="15.75" customHeight="1">
      <c r="A14" s="11" t="s">
        <v>189</v>
      </c>
      <c r="B14" s="85">
        <v>0.26500000000000001</v>
      </c>
      <c r="C14" s="85">
        <v>0.95</v>
      </c>
      <c r="D14" s="86">
        <v>13.73182685574543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13.73182685574543</v>
      </c>
      <c r="E15" s="86" t="s">
        <v>201</v>
      </c>
    </row>
    <row r="16" spans="1:5" ht="15.75" customHeight="1">
      <c r="A16" s="53" t="s">
        <v>57</v>
      </c>
      <c r="B16" s="85">
        <v>2.5000000000000001E-2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0.47098850075500903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5.4458602900381443</v>
      </c>
      <c r="E18" s="86" t="s">
        <v>201</v>
      </c>
    </row>
    <row r="19" spans="1:5" ht="15.75" customHeight="1">
      <c r="A19" s="53" t="s">
        <v>174</v>
      </c>
      <c r="B19" s="85">
        <v>0.193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7.0380951679412087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23.53711431198905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4.58111376863544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19.73010065732856</v>
      </c>
      <c r="E24" s="86" t="s">
        <v>201</v>
      </c>
    </row>
    <row r="25" spans="1:5" ht="15.75" customHeight="1">
      <c r="A25" s="53" t="s">
        <v>87</v>
      </c>
      <c r="B25" s="85">
        <v>0.29600000000000004</v>
      </c>
      <c r="C25" s="85">
        <v>0.95</v>
      </c>
      <c r="D25" s="86">
        <v>19.713275120117366</v>
      </c>
      <c r="E25" s="86" t="s">
        <v>201</v>
      </c>
    </row>
    <row r="26" spans="1:5" ht="15.75" customHeight="1">
      <c r="A26" s="53" t="s">
        <v>137</v>
      </c>
      <c r="B26" s="85">
        <v>0.252</v>
      </c>
      <c r="C26" s="85">
        <v>0.95</v>
      </c>
      <c r="D26" s="86">
        <v>4.9447030780400016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5.5597296519104074</v>
      </c>
      <c r="E27" s="86" t="s">
        <v>201</v>
      </c>
    </row>
    <row r="28" spans="1:5" ht="15.75" customHeight="1">
      <c r="A28" s="53" t="s">
        <v>84</v>
      </c>
      <c r="B28" s="85">
        <v>0.56100000000000005</v>
      </c>
      <c r="C28" s="85">
        <v>0.95</v>
      </c>
      <c r="D28" s="86">
        <v>0.75580732856849808</v>
      </c>
      <c r="E28" s="86" t="s">
        <v>201</v>
      </c>
    </row>
    <row r="29" spans="1:5" ht="15.75" customHeight="1">
      <c r="A29" s="53" t="s">
        <v>58</v>
      </c>
      <c r="B29" s="85">
        <v>0.193</v>
      </c>
      <c r="C29" s="85">
        <v>0.95</v>
      </c>
      <c r="D29" s="86">
        <v>87.366174813676366</v>
      </c>
      <c r="E29" s="86" t="s">
        <v>201</v>
      </c>
    </row>
    <row r="30" spans="1:5" ht="15.75" customHeight="1">
      <c r="A30" s="53" t="s">
        <v>67</v>
      </c>
      <c r="B30" s="85">
        <v>1.2E-2</v>
      </c>
      <c r="C30" s="85">
        <v>0.95</v>
      </c>
      <c r="D30" s="86">
        <v>340.72773443009805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340.72773443009805</v>
      </c>
      <c r="E31" s="86" t="s">
        <v>201</v>
      </c>
    </row>
    <row r="32" spans="1:5" ht="15.75" customHeight="1">
      <c r="A32" s="53" t="s">
        <v>28</v>
      </c>
      <c r="B32" s="85">
        <v>0.32899999999999996</v>
      </c>
      <c r="C32" s="85">
        <v>0.95</v>
      </c>
      <c r="D32" s="86">
        <v>0.98014443964829323</v>
      </c>
      <c r="E32" s="86" t="s">
        <v>201</v>
      </c>
    </row>
    <row r="33" spans="1:6" ht="15.75" customHeight="1">
      <c r="A33" s="53" t="s">
        <v>83</v>
      </c>
      <c r="B33" s="85">
        <v>0.91799999999999993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0.82099999999999995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1.9679566301006015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1.0029296179012941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2020-08-28T23:39:51Z</dcterms:modified>
</cp:coreProperties>
</file>