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60" yWindow="460" windowWidth="25600" windowHeight="15540" tabRatio="500" firstSheet="22" activeTab="27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to include" sheetId="44" r:id="rId2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1" l="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<sst xmlns="http://schemas.openxmlformats.org/spreadsheetml/2006/main" count="1271" uniqueCount="269">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</sst>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E32" sqref="E3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6">
        <v>0.5</v>
      </c>
    </row>
    <row r="11" spans="1:3" ht="15.75" customHeight="1" x14ac:dyDescent="0.15">
      <c r="B11" s="4" t="s">
        <v>178</v>
      </c>
      <c r="C11" s="66">
        <v>0.3</v>
      </c>
    </row>
    <row r="12" spans="1:3" ht="15.75" customHeight="1" x14ac:dyDescent="0.15">
      <c r="B12" s="4" t="s">
        <v>179</v>
      </c>
      <c r="C12" s="66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0.1</v>
      </c>
    </row>
    <row r="15" spans="1:3" ht="13" x14ac:dyDescent="0.15">
      <c r="B15" s="4" t="s">
        <v>226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7" t="s">
        <v>111</v>
      </c>
      <c r="C33" s="39">
        <v>8634000</v>
      </c>
      <c r="D33" s="96"/>
      <c r="E33" s="95"/>
    </row>
    <row r="34" spans="1:5" ht="15" customHeight="1" x14ac:dyDescent="0.2">
      <c r="B34" s="87" t="s">
        <v>112</v>
      </c>
      <c r="C34" s="39">
        <v>13550000</v>
      </c>
      <c r="D34" s="96"/>
      <c r="E34" s="96"/>
    </row>
    <row r="35" spans="1:5" ht="15.75" customHeight="1" x14ac:dyDescent="0.2">
      <c r="B35" s="87" t="s">
        <v>113</v>
      </c>
      <c r="C35" s="97">
        <v>12394000</v>
      </c>
      <c r="D35" s="96"/>
    </row>
    <row r="36" spans="1:5" ht="15.75" customHeight="1" x14ac:dyDescent="0.2">
      <c r="B36" s="87" t="s">
        <v>114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209</v>
      </c>
      <c r="B39" s="87" t="s">
        <v>111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112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113</v>
      </c>
      <c r="C41" s="39">
        <f t="shared" si="0"/>
        <v>11797902.113393042</v>
      </c>
      <c r="D41" s="96"/>
    </row>
    <row r="42" spans="1:5" ht="15.75" customHeight="1" x14ac:dyDescent="0.2">
      <c r="B42" s="87" t="s">
        <v>114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7" t="s">
        <v>115</v>
      </c>
      <c r="C45" s="33">
        <f>C51*$C$6</f>
        <v>1102416.4304987811</v>
      </c>
    </row>
    <row r="46" spans="1:5" ht="15.75" customHeight="1" x14ac:dyDescent="0.2">
      <c r="B46" s="87" t="s">
        <v>116</v>
      </c>
      <c r="C46" s="33">
        <f t="shared" ref="C46:C48" si="1">C52*$C$6</f>
        <v>1932662.074533775</v>
      </c>
    </row>
    <row r="47" spans="1:5" ht="15.75" customHeight="1" x14ac:dyDescent="0.2">
      <c r="B47" s="87" t="s">
        <v>117</v>
      </c>
      <c r="C47" s="33">
        <f t="shared" si="1"/>
        <v>596097.88660695858</v>
      </c>
    </row>
    <row r="48" spans="1:5" ht="15.75" customHeight="1" x14ac:dyDescent="0.2">
      <c r="B48" s="87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7" t="s">
        <v>115</v>
      </c>
      <c r="C51" s="33">
        <v>0.29978973218277538</v>
      </c>
    </row>
    <row r="52" spans="1:3" ht="15.75" customHeight="1" x14ac:dyDescent="0.2">
      <c r="B52" s="87" t="s">
        <v>116</v>
      </c>
      <c r="C52" s="33">
        <v>0.52556568434139284</v>
      </c>
    </row>
    <row r="53" spans="1:3" ht="15.75" customHeight="1" x14ac:dyDescent="0.2">
      <c r="B53" s="87" t="s">
        <v>117</v>
      </c>
      <c r="C53" s="33">
        <v>0.16210210664201097</v>
      </c>
    </row>
    <row r="54" spans="1:3" ht="15.75" customHeight="1" x14ac:dyDescent="0.2">
      <c r="B54" s="87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254</v>
      </c>
      <c r="B18" s="57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157</v>
      </c>
      <c r="B2" s="132" t="s">
        <v>73</v>
      </c>
      <c r="C2" t="s">
        <v>153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32"/>
      <c r="C3" t="s">
        <v>154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32"/>
      <c r="C4" t="s">
        <v>164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32" t="s">
        <v>6</v>
      </c>
      <c r="C5" t="s">
        <v>153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2"/>
      <c r="C6" t="s">
        <v>154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2"/>
      <c r="C7" t="s">
        <v>164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32" t="s">
        <v>7</v>
      </c>
      <c r="C8" t="s">
        <v>153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32"/>
      <c r="C9" t="s">
        <v>154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32"/>
      <c r="C10" t="s">
        <v>164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32" t="s">
        <v>8</v>
      </c>
      <c r="C11" t="s">
        <v>153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32"/>
      <c r="C12" t="s">
        <v>154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32"/>
      <c r="C13" t="s">
        <v>164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32" t="s">
        <v>9</v>
      </c>
      <c r="C14" t="s">
        <v>153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32"/>
      <c r="C15" t="s">
        <v>154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32"/>
      <c r="C16" t="s">
        <v>164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98</v>
      </c>
      <c r="C17" t="s">
        <v>164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158</v>
      </c>
      <c r="B19" s="132" t="s">
        <v>73</v>
      </c>
      <c r="C19" t="s">
        <v>153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32"/>
      <c r="C20" t="s">
        <v>154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32"/>
      <c r="C21" t="s">
        <v>164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32" t="s">
        <v>6</v>
      </c>
      <c r="C22" t="s">
        <v>153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32"/>
      <c r="C23" t="s">
        <v>154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32"/>
      <c r="C24" t="s">
        <v>164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32" t="s">
        <v>7</v>
      </c>
      <c r="C25" t="s">
        <v>153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32"/>
      <c r="C26" t="s">
        <v>154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32"/>
      <c r="C27" t="s">
        <v>164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32" t="s">
        <v>8</v>
      </c>
      <c r="C28" t="s">
        <v>153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32"/>
      <c r="C29" t="s">
        <v>154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32"/>
      <c r="C30" t="s">
        <v>164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32" t="s">
        <v>9</v>
      </c>
      <c r="C31" t="s">
        <v>153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32"/>
      <c r="C32" t="s">
        <v>154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32"/>
      <c r="C33" t="s">
        <v>164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98</v>
      </c>
      <c r="C34" t="s">
        <v>164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187</v>
      </c>
      <c r="B36" s="132" t="s">
        <v>73</v>
      </c>
      <c r="C36" t="s">
        <v>153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32"/>
      <c r="C37" t="s">
        <v>154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32"/>
      <c r="C38" t="s">
        <v>164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32" t="s">
        <v>6</v>
      </c>
      <c r="C39" t="s">
        <v>153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2"/>
      <c r="C40" t="s">
        <v>154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2"/>
      <c r="C41" t="s">
        <v>164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32" t="s">
        <v>7</v>
      </c>
      <c r="C42" t="s">
        <v>153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2"/>
      <c r="C43" t="s">
        <v>154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2"/>
      <c r="C44" t="s">
        <v>164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32" t="s">
        <v>8</v>
      </c>
      <c r="C45" t="s">
        <v>153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2"/>
      <c r="C46" t="s">
        <v>154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2"/>
      <c r="C47" t="s">
        <v>164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32" t="s">
        <v>9</v>
      </c>
      <c r="C48" t="s">
        <v>153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2"/>
      <c r="C49" t="s">
        <v>154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2"/>
      <c r="C50" t="s">
        <v>164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98</v>
      </c>
      <c r="C51" t="s">
        <v>164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78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5" t="s">
        <v>161</v>
      </c>
      <c r="B2" s="76" t="s">
        <v>73</v>
      </c>
      <c r="C2" s="76" t="s">
        <v>165</v>
      </c>
      <c r="D2" s="76" t="s">
        <v>165</v>
      </c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98</v>
      </c>
      <c r="C7" s="83"/>
      <c r="D7" s="83"/>
      <c r="E7" s="84"/>
    </row>
    <row r="9" spans="1:5" x14ac:dyDescent="0.15">
      <c r="A9" s="75" t="s">
        <v>162</v>
      </c>
      <c r="B9" s="76" t="s">
        <v>73</v>
      </c>
      <c r="C9" s="76"/>
      <c r="D9" s="76"/>
      <c r="E9" s="77"/>
    </row>
    <row r="10" spans="1:5" x14ac:dyDescent="0.15">
      <c r="A10" s="78"/>
      <c r="B10" s="79" t="s">
        <v>6</v>
      </c>
      <c r="C10" s="79" t="s">
        <v>165</v>
      </c>
      <c r="D10" s="79" t="s">
        <v>165</v>
      </c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98</v>
      </c>
      <c r="C14" s="83"/>
      <c r="D14" s="83"/>
      <c r="E14" s="84"/>
    </row>
    <row r="16" spans="1:5" x14ac:dyDescent="0.15">
      <c r="A16" s="75" t="s">
        <v>163</v>
      </c>
      <c r="B16" s="76" t="s">
        <v>73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98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A22" sqref="A22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213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213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213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213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3" t="s">
        <v>166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167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168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171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172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169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170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173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174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5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7" t="s">
        <v>48</v>
      </c>
      <c r="C1" s="118" t="s">
        <v>234</v>
      </c>
      <c r="D1" s="118" t="s">
        <v>235</v>
      </c>
      <c r="E1" s="118" t="s">
        <v>236</v>
      </c>
      <c r="F1" s="1"/>
    </row>
    <row r="2" spans="1:6" x14ac:dyDescent="0.15">
      <c r="A2" t="s">
        <v>267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85" zoomScaleNormal="118" workbookViewId="0">
      <selection activeCell="D53" sqref="D5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v>1</v>
      </c>
      <c r="M36" s="123">
        <v>1</v>
      </c>
      <c r="N36" s="123">
        <v>1</v>
      </c>
      <c r="O36" s="123">
        <v>1</v>
      </c>
    </row>
    <row r="37" spans="1:15" ht="15.75" customHeight="1" x14ac:dyDescent="0.15">
      <c r="B37" s="46" t="s">
        <v>267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144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145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146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7" workbookViewId="0">
      <selection activeCell="B32" sqref="B3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140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54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127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75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136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74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137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143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151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152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73</v>
      </c>
      <c r="B15" t="s">
        <v>55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138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139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161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162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163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84</v>
      </c>
      <c r="B25" t="s">
        <v>120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122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123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124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125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126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128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129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131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133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185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267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79</v>
      </c>
      <c r="B42" t="s">
        <v>257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258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259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260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261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262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263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264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265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266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78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144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145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146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28" sqref="B2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2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t="s">
        <v>55</v>
      </c>
      <c r="I2" t="s">
        <v>165</v>
      </c>
    </row>
    <row r="3" spans="1:11" ht="14" x14ac:dyDescent="0.15">
      <c r="A3" s="70" t="s">
        <v>267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25" t="s">
        <v>161</v>
      </c>
      <c r="B52" t="s">
        <v>165</v>
      </c>
      <c r="F52" t="s">
        <v>165</v>
      </c>
    </row>
    <row r="53" spans="1:8" x14ac:dyDescent="0.15">
      <c r="A53" s="125" t="s">
        <v>162</v>
      </c>
      <c r="B53" t="s">
        <v>165</v>
      </c>
      <c r="F53" t="s">
        <v>165</v>
      </c>
    </row>
    <row r="54" spans="1:8" x14ac:dyDescent="0.15">
      <c r="A54" s="125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0" sqref="F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267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264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1"/>
      <c r="C52" s="72"/>
      <c r="D52" s="73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B2" sqref="B2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</row>
    <row r="3" spans="1:2" ht="14" x14ac:dyDescent="0.15">
      <c r="A3" s="70" t="s">
        <v>267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1" x14ac:dyDescent="0.15">
      <c r="A17" t="s">
        <v>131</v>
      </c>
    </row>
    <row r="18" spans="1:1" x14ac:dyDescent="0.15">
      <c r="A18" t="s">
        <v>121</v>
      </c>
    </row>
    <row r="19" spans="1:1" x14ac:dyDescent="0.15">
      <c r="A19" t="s">
        <v>129</v>
      </c>
    </row>
    <row r="20" spans="1:1" x14ac:dyDescent="0.15">
      <c r="A20" t="s">
        <v>122</v>
      </c>
    </row>
    <row r="21" spans="1:1" x14ac:dyDescent="0.15">
      <c r="A21" t="s">
        <v>130</v>
      </c>
    </row>
    <row r="22" spans="1:1" x14ac:dyDescent="0.15">
      <c r="A22" t="s">
        <v>120</v>
      </c>
    </row>
    <row r="23" spans="1:1" x14ac:dyDescent="0.15">
      <c r="A23" t="s">
        <v>128</v>
      </c>
    </row>
    <row r="24" spans="1:1" x14ac:dyDescent="0.15">
      <c r="A24" t="s">
        <v>119</v>
      </c>
    </row>
    <row r="25" spans="1:1" x14ac:dyDescent="0.15">
      <c r="A25" s="4" t="s">
        <v>77</v>
      </c>
    </row>
    <row r="26" spans="1:1" x14ac:dyDescent="0.15">
      <c r="A26" s="4" t="s">
        <v>139</v>
      </c>
    </row>
    <row r="27" spans="1:1" x14ac:dyDescent="0.15">
      <c r="A27" s="4" t="s">
        <v>97</v>
      </c>
    </row>
    <row r="28" spans="1:1" s="11" customFormat="1" x14ac:dyDescent="0.15">
      <c r="A28" s="126" t="s">
        <v>81</v>
      </c>
    </row>
    <row r="29" spans="1:1" s="11" customFormat="1" x14ac:dyDescent="0.15">
      <c r="A29" s="126" t="s">
        <v>82</v>
      </c>
    </row>
    <row r="30" spans="1:1" s="11" customFormat="1" x14ac:dyDescent="0.15">
      <c r="A30" s="126" t="s">
        <v>80</v>
      </c>
    </row>
    <row r="31" spans="1:1" x14ac:dyDescent="0.15">
      <c r="A31" s="4" t="s">
        <v>78</v>
      </c>
    </row>
    <row r="32" spans="1:1" x14ac:dyDescent="0.15">
      <c r="A32" s="4" t="s">
        <v>266</v>
      </c>
    </row>
    <row r="33" spans="1:1" x14ac:dyDescent="0.15">
      <c r="A33" s="4" t="s">
        <v>265</v>
      </c>
    </row>
    <row r="34" spans="1:1" x14ac:dyDescent="0.15">
      <c r="A34" t="s">
        <v>135</v>
      </c>
    </row>
    <row r="35" spans="1:1" x14ac:dyDescent="0.15">
      <c r="A35" t="s">
        <v>138</v>
      </c>
    </row>
    <row r="36" spans="1:1" x14ac:dyDescent="0.15">
      <c r="A36" t="s">
        <v>262</v>
      </c>
    </row>
    <row r="37" spans="1:1" x14ac:dyDescent="0.15">
      <c r="A37" s="4" t="s">
        <v>127</v>
      </c>
    </row>
    <row r="38" spans="1:1" x14ac:dyDescent="0.15">
      <c r="A38" s="4" t="s">
        <v>75</v>
      </c>
    </row>
    <row r="39" spans="1:1" x14ac:dyDescent="0.15">
      <c r="A39" s="4" t="s">
        <v>136</v>
      </c>
    </row>
    <row r="40" spans="1:1" x14ac:dyDescent="0.15">
      <c r="A40" s="4" t="s">
        <v>74</v>
      </c>
    </row>
    <row r="41" spans="1:1" x14ac:dyDescent="0.15">
      <c r="A41" s="30" t="s">
        <v>137</v>
      </c>
    </row>
    <row r="42" spans="1:1" x14ac:dyDescent="0.15">
      <c r="A42" s="4" t="s">
        <v>151</v>
      </c>
    </row>
    <row r="43" spans="1:1" x14ac:dyDescent="0.15">
      <c r="A43" s="4" t="s">
        <v>152</v>
      </c>
    </row>
    <row r="44" spans="1:1" x14ac:dyDescent="0.15">
      <c r="A44" s="4" t="s">
        <v>47</v>
      </c>
    </row>
    <row r="45" spans="1:1" x14ac:dyDescent="0.15">
      <c r="A45" t="s">
        <v>261</v>
      </c>
    </row>
    <row r="46" spans="1:1" x14ac:dyDescent="0.15">
      <c r="A46" t="s">
        <v>260</v>
      </c>
    </row>
    <row r="47" spans="1:1" x14ac:dyDescent="0.15">
      <c r="A47" t="s">
        <v>259</v>
      </c>
    </row>
    <row r="48" spans="1:1" x14ac:dyDescent="0.15">
      <c r="A48" t="s">
        <v>257</v>
      </c>
    </row>
    <row r="49" spans="1:2" x14ac:dyDescent="0.15">
      <c r="A49" t="s">
        <v>258</v>
      </c>
    </row>
    <row r="50" spans="1:2" x14ac:dyDescent="0.15">
      <c r="A50" t="s">
        <v>263</v>
      </c>
    </row>
    <row r="51" spans="1:2" x14ac:dyDescent="0.15">
      <c r="A51" s="4" t="s">
        <v>140</v>
      </c>
    </row>
    <row r="52" spans="1:2" x14ac:dyDescent="0.15">
      <c r="A52" s="125" t="s">
        <v>161</v>
      </c>
      <c r="B52" t="s">
        <v>165</v>
      </c>
    </row>
    <row r="53" spans="1:2" x14ac:dyDescent="0.15">
      <c r="A53" s="125" t="s">
        <v>162</v>
      </c>
      <c r="B53" t="s">
        <v>165</v>
      </c>
    </row>
    <row r="54" spans="1:2" x14ac:dyDescent="0.15">
      <c r="A54" s="125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207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200</v>
      </c>
      <c r="B7" t="s">
        <v>207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0" sqref="F2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147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148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0" t="s">
        <v>233</v>
      </c>
      <c r="B2" s="106" t="s">
        <v>234</v>
      </c>
      <c r="C2" s="102">
        <v>0.15</v>
      </c>
    </row>
    <row r="3" spans="1:3" ht="52" x14ac:dyDescent="0.15">
      <c r="B3" s="101" t="s">
        <v>235</v>
      </c>
      <c r="C3" s="102">
        <v>0.03</v>
      </c>
    </row>
    <row r="4" spans="1:3" ht="52" x14ac:dyDescent="0.15">
      <c r="B4" s="101" t="s">
        <v>236</v>
      </c>
      <c r="C4" s="102">
        <v>0</v>
      </c>
    </row>
    <row r="5" spans="1:3" ht="39" x14ac:dyDescent="0.15">
      <c r="B5" s="103" t="s">
        <v>237</v>
      </c>
      <c r="C5" s="102">
        <v>0.19</v>
      </c>
    </row>
    <row r="6" spans="1:3" ht="52" x14ac:dyDescent="0.15">
      <c r="B6" s="103" t="s">
        <v>238</v>
      </c>
      <c r="C6" s="102">
        <v>0.39</v>
      </c>
    </row>
    <row r="7" spans="1:3" ht="52" x14ac:dyDescent="0.15">
      <c r="B7" s="103" t="s">
        <v>239</v>
      </c>
      <c r="C7" s="102">
        <v>0.19</v>
      </c>
    </row>
    <row r="8" spans="1:3" ht="26" x14ac:dyDescent="0.15">
      <c r="B8" s="104" t="s">
        <v>240</v>
      </c>
      <c r="C8" s="102">
        <v>1E-3</v>
      </c>
    </row>
    <row r="9" spans="1:3" ht="52" x14ac:dyDescent="0.15">
      <c r="B9" s="104" t="s">
        <v>241</v>
      </c>
      <c r="C9" s="102">
        <v>7.0000000000000001E-3</v>
      </c>
    </row>
    <row r="10" spans="1:3" ht="52" x14ac:dyDescent="0.15">
      <c r="B10" s="104" t="s">
        <v>242</v>
      </c>
      <c r="C10" s="102">
        <v>0.04</v>
      </c>
    </row>
    <row r="11" spans="1:3" x14ac:dyDescent="0.15">
      <c r="C11" s="102"/>
    </row>
    <row r="12" spans="1:3" ht="26" x14ac:dyDescent="0.15">
      <c r="A12" s="100" t="s">
        <v>243</v>
      </c>
      <c r="B12" s="105" t="s">
        <v>244</v>
      </c>
      <c r="C12" s="102">
        <v>0.34</v>
      </c>
    </row>
    <row r="13" spans="1:3" ht="26" x14ac:dyDescent="0.15">
      <c r="B13" s="105" t="s">
        <v>245</v>
      </c>
      <c r="C13" s="102">
        <v>0.05</v>
      </c>
    </row>
    <row r="14" spans="1:3" ht="26" x14ac:dyDescent="0.15">
      <c r="B14" s="105" t="s">
        <v>246</v>
      </c>
      <c r="C14" s="102">
        <v>7.0000000000000007E-2</v>
      </c>
    </row>
    <row r="15" spans="1:3" ht="26" x14ac:dyDescent="0.15">
      <c r="B15" s="105" t="s">
        <v>247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148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7" t="s">
        <v>234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235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236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237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238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239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240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241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242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249</v>
      </c>
      <c r="B35" s="113" t="s">
        <v>244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245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246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247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3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2018-01-19T22:15:38Z</dcterms:modified>
</cp:coreProperties>
</file>