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9.xml"/>
  <Override ContentType="application/vnd.openxmlformats-officedocument.drawing+xml" PartName="/xl/drawings/worksheetdrawing22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25.xml"/>
  <Override ContentType="application/vnd.openxmlformats-officedocument.drawing+xml" PartName="/xl/drawings/worksheetdrawing21.xml"/>
  <Override ContentType="application/vnd.openxmlformats-officedocument.drawing+xml" PartName="/xl/drawings/worksheetdrawing16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20.xml"/>
  <Override ContentType="application/vnd.openxmlformats-officedocument.drawing+xml" PartName="/xl/drawings/worksheetdrawing5.xml"/>
  <Override ContentType="application/vnd.openxmlformats-officedocument.drawing+xml" PartName="/xl/drawings/worksheetdrawing24.xml"/>
  <Override ContentType="application/vnd.openxmlformats-officedocument.drawing+xml" PartName="/xl/drawings/worksheetdrawing2.xml"/>
  <Override ContentType="application/vnd.openxmlformats-officedocument.drawing+xml" PartName="/xl/drawings/worksheetdrawing23.xml"/>
  <Override ContentType="application/vnd.openxmlformats-officedocument.drawing+xml" PartName="/xl/drawings/worksheetdrawing10.xml"/>
  <Override ContentType="application/vnd.openxmlformats-officedocument.drawing+xml" PartName="/xl/drawings/worksheetdrawing15.xml"/>
  <Override ContentType="application/vnd.openxmlformats-officedocument.drawing+xml" PartName="/xl/drawings/worksheetdrawing19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mographics" sheetId="1" r:id="rId3"/>
    <sheet state="visible" name="projected births" sheetId="2" r:id="rId4"/>
    <sheet state="visible" name="total mortality" sheetId="3" r:id="rId5"/>
    <sheet state="visible" name="mortality" sheetId="4" r:id="rId6"/>
    <sheet state="visible" name="distributions" sheetId="5" r:id="rId7"/>
    <sheet state="visible" name="birth outcome distribution" sheetId="6" r:id="rId8"/>
    <sheet state="visible" name="RRStunting" sheetId="7" r:id="rId9"/>
    <sheet state="visible" name="RRWasting" sheetId="8" r:id="rId10"/>
    <sheet state="visible" name="RRBreastfeeding" sheetId="9" r:id="rId11"/>
    <sheet state="visible" name="RR Death by Birth Outcome" sheetId="10" r:id="rId12"/>
    <sheet state="visible" name="OR stunting progression" sheetId="11" r:id="rId13"/>
    <sheet state="visible" name="Incidence of conditions" sheetId="12" r:id="rId14"/>
    <sheet state="visible" name="RR diarrhoea" sheetId="13" r:id="rId15"/>
    <sheet state="visible" name="OR stunting by condition" sheetId="14" r:id="rId16"/>
    <sheet state="visible" name="OR stunting by birth outcome" sheetId="15" r:id="rId17"/>
    <sheet state="visible" name="OR stunting by intervention" sheetId="16" r:id="rId18"/>
    <sheet state="visible" name="OR stunting for complements" sheetId="17" r:id="rId19"/>
    <sheet state="visible" name="OR appropriateBF by interv" sheetId="18" r:id="rId20"/>
    <sheet state="visible" name="Appropriate breastfeeding" sheetId="19" r:id="rId21"/>
    <sheet state="visible" name="Interventions cost and coverage" sheetId="20" r:id="rId22"/>
    <sheet state="visible" name="Interventions target population" sheetId="21" r:id="rId23"/>
    <sheet state="visible" name="Interventions maternal" sheetId="22" r:id="rId24"/>
    <sheet state="visible" name="Interventions affected fraction" sheetId="23" r:id="rId25"/>
    <sheet state="visible" name="Interventions mortality eff" sheetId="24" r:id="rId26"/>
    <sheet state="visible" name="Interventions incidence eff" sheetId="25" r:id="rId27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2">
      <text>
        <t xml:space="preserve">Nick:
Need to check units for the neonatal, infant and U5 mortality rates. LiST has these as "deaths per 1000 live births"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E12">
      <text>
        <t xml:space="preserve">Nick:
Any breastfeeding. Other categories don't matter for this age upwards as relative risks are the same.</t>
      </text>
    </comment>
  </commentList>
</comments>
</file>

<file path=xl/sharedStrings.xml><?xml version="1.0" encoding="utf-8"?>
<sst xmlns="http://schemas.openxmlformats.org/spreadsheetml/2006/main" count="326" uniqueCount="79">
  <si>
    <t>indicators</t>
  </si>
  <si>
    <t>data</t>
  </si>
  <si>
    <t>population U5</t>
  </si>
  <si>
    <t>number of live births</t>
  </si>
  <si>
    <t>number of pregnant women</t>
  </si>
  <si>
    <t>fraction food insecure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</si>
  <si>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</si>
  <si>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</si>
  <si>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</si>
  <si>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</si>
  <si>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</si>
  <si>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</si>
  <si>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</si>
  <si>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</si>
  <si>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</si>
  <si>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</si>
  <si>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</si>
  <si>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</si>
  <si>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</si>
  <si>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</si>
  <si>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</si>
  <si>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</si>
  <si>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</si>
  <si>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</si>
  <si>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</si>
  <si>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</si>
  <si>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</si>
  <si>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</si>
  <si>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</si>
  <si>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</si>
  <si>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</si>
  <si>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</si>
  <si>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</si>
  <si>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</si>
  <si>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</si>
  <si>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</si>
  <si>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</si>
  <si>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</si>
  <si>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</si>
  <si>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</si>
  <si>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</si>
  <si>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</si>
  <si>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</si>
  <si>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</si>
  <si>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</si>
  <si>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</si>
  <si>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</si>
  <si>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</si>
  <si>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</si>
  <si>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</si>
  <si>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</si>
  <si>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</si>
  <si>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</si>
  <si>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</si>
  <si>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</si>
  <si>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</si>
  <si>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</si>
  <si>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</si>
  <si>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</si>
  <si>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</si>
  <si>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</si>
  <si>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</si>
  <si>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</si>
  <si>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</si>
  <si>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</si>
  <si>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</si>
  <si>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</si>
  <si>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</si>
  <si>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</si>
  <si>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</si>
  <si>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</si>
  <si>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IPTp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</si>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</sst>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0.00000"/>
  </numFmts>
  <fonts count="7">
    <font>
      <sz val="10.0"/>
      <color rgb="FF000000"/>
      <name val="Arial"/>
    </font>
    <font>
      <b/>
      <name val="Arial"/>
    </font>
    <font/>
    <font>
      <sz val="10.0"/>
      <name val="Arial"/>
    </font>
    <font>
      <sz val="11.0"/>
      <color rgb="FF000000"/>
      <name val="Calibri"/>
    </font>
    <font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3" xfId="0" applyFont="1" applyNumberFormat="1"/>
    <xf borderId="0" fillId="0" fontId="2" numFmtId="0" xfId="0" applyFont="1"/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0" numFmtId="0" xfId="0" applyAlignment="1" applyFont="1">
      <alignment horizontal="center"/>
    </xf>
    <xf borderId="0" fillId="0" fontId="3" numFmtId="1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right"/>
    </xf>
    <xf borderId="0" fillId="0" fontId="2" numFmtId="10" xfId="0" applyFont="1" applyNumberFormat="1"/>
    <xf borderId="0" fillId="0" fontId="2" numFmtId="10" xfId="0" applyAlignment="1" applyFont="1" applyNumberFormat="1">
      <alignment/>
    </xf>
    <xf borderId="0" fillId="0" fontId="2" numFmtId="2" xfId="0" applyFont="1" applyNumberFormat="1"/>
    <xf borderId="0" fillId="0" fontId="4" numFmtId="2" xfId="0" applyAlignment="1" applyFont="1" applyNumberFormat="1">
      <alignment horizontal="right"/>
    </xf>
    <xf borderId="0" fillId="0" fontId="5" numFmtId="2" xfId="0" applyAlignment="1" applyFont="1" applyNumberFormat="1">
      <alignment/>
    </xf>
    <xf borderId="0" fillId="0" fontId="5" numFmtId="0" xfId="0" applyAlignment="1" applyFont="1">
      <alignment/>
    </xf>
    <xf borderId="0" fillId="0" fontId="6" numFmtId="0" xfId="0" applyAlignment="1" applyFont="1">
      <alignment horizontal="right"/>
    </xf>
    <xf borderId="0" fillId="0" fontId="4" numFmtId="164" xfId="0" applyAlignment="1" applyFont="1" applyNumberFormat="1">
      <alignment horizontal="right"/>
    </xf>
    <xf borderId="0" fillId="0" fontId="4" numFmtId="0" xfId="0" applyAlignment="1" applyFont="1">
      <alignment horizontal="right"/>
    </xf>
    <xf borderId="0" fillId="0" fontId="4" numFmtId="0" xfId="0" applyAlignment="1" applyFont="1">
      <alignment/>
    </xf>
    <xf borderId="0" fillId="0" fontId="4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0" fontId="2" numFmtId="1" xfId="0" applyAlignment="1" applyFont="1" applyNumberFormat="1">
      <alignment/>
    </xf>
    <xf borderId="0" fillId="0" fontId="2" numFmtId="165" xfId="0" applyAlignment="1" applyFont="1" applyNumberFormat="1">
      <alignment/>
    </xf>
    <xf borderId="0" fillId="0" fontId="6" numFmtId="0" xfId="0" applyAlignment="1" applyFont="1">
      <alignment/>
    </xf>
    <xf borderId="0" fillId="0" fontId="6" numFmtId="0" xfId="0" applyAlignment="1" applyFont="1">
      <alignment/>
    </xf>
    <xf borderId="0" fillId="0" fontId="6" numFmtId="0" xfId="0" applyAlignment="1" applyFont="1">
      <alignment horizontal="right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2" numFmtId="4" xfId="0" applyFont="1" applyNumberFormat="1"/>
    <xf borderId="0" fillId="0" fontId="2" numFmtId="4" xfId="0" applyAlignment="1" applyFont="1" applyNumberFormat="1">
      <alignment/>
    </xf>
    <xf borderId="0" fillId="0" fontId="6" numFmtId="4" xfId="0" applyAlignment="1" applyFont="1" applyNumberFormat="1">
      <alignment horizontal="right"/>
    </xf>
    <xf borderId="0" fillId="0" fontId="6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14"/>
  </cols>
  <sheetData>
    <row r="1">
      <c r="A1" s="1" t="s">
        <v>0</v>
      </c>
      <c r="B1" s="1" t="s">
        <v>1</v>
      </c>
    </row>
    <row r="2">
      <c r="A2" s="2" t="s">
        <v>2</v>
      </c>
      <c r="B2" s="3">
        <v>7407627.0</v>
      </c>
    </row>
    <row r="3">
      <c r="A3" s="2" t="s">
        <v>3</v>
      </c>
      <c r="B3" s="3">
        <v>2083620.0</v>
      </c>
    </row>
    <row r="4">
      <c r="A4" s="2" t="s">
        <v>4</v>
      </c>
      <c r="B4" s="3">
        <v>2130055.0</v>
      </c>
    </row>
    <row r="5">
      <c r="A5" s="2" t="s">
        <v>5</v>
      </c>
      <c r="B5" s="4">
        <v>0.34</v>
      </c>
    </row>
    <row r="6">
      <c r="A6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86"/>
    <col customWidth="1" min="2" max="2" width="15.57"/>
  </cols>
  <sheetData>
    <row r="1">
      <c r="A1" s="2" t="s">
        <v>11</v>
      </c>
      <c r="B1" s="4" t="s">
        <v>53</v>
      </c>
      <c r="C1" t="s">
        <v>49</v>
      </c>
      <c r="D1" t="s">
        <v>48</v>
      </c>
      <c r="E1" t="s">
        <v>47</v>
      </c>
    </row>
    <row r="2">
      <c r="A2" s="4" t="s">
        <v>17</v>
      </c>
      <c r="B2" s="4">
        <v>1.0</v>
      </c>
      <c r="C2">
        <v>1.0</v>
      </c>
      <c r="D2" s="4">
        <v>1.0</v>
      </c>
      <c r="E2" s="4">
        <v>1.0</v>
      </c>
      <c r="F2" s="2"/>
      <c r="G2" s="2"/>
    </row>
    <row r="3">
      <c r="A3" s="4" t="s">
        <v>18</v>
      </c>
      <c r="B3" s="4">
        <v>1.0</v>
      </c>
      <c r="C3">
        <v>2.07</v>
      </c>
      <c r="D3" s="4">
        <v>8.02</v>
      </c>
      <c r="E3" s="4">
        <v>11.54</v>
      </c>
      <c r="F3" s="2"/>
      <c r="G3" s="2"/>
    </row>
    <row r="4">
      <c r="A4" s="4" t="s">
        <v>19</v>
      </c>
      <c r="B4" s="4">
        <v>1.0</v>
      </c>
      <c r="C4">
        <v>2.07</v>
      </c>
      <c r="D4" s="4">
        <v>8.02</v>
      </c>
      <c r="E4" s="4">
        <v>11.54</v>
      </c>
      <c r="F4" s="2"/>
      <c r="G4" s="2"/>
    </row>
    <row r="5">
      <c r="A5" s="4" t="s">
        <v>20</v>
      </c>
      <c r="B5" s="4">
        <v>1.0</v>
      </c>
      <c r="C5">
        <v>2.07</v>
      </c>
      <c r="D5" s="4">
        <v>8.02</v>
      </c>
      <c r="E5" s="4">
        <v>11.54</v>
      </c>
      <c r="F5" s="2"/>
      <c r="G5" s="2"/>
    </row>
    <row r="6">
      <c r="A6" s="4" t="s">
        <v>21</v>
      </c>
      <c r="B6" s="4">
        <v>1.0</v>
      </c>
      <c r="C6">
        <v>1.0</v>
      </c>
      <c r="D6" s="4">
        <v>999.99</v>
      </c>
      <c r="E6" s="4">
        <v>999.99</v>
      </c>
      <c r="F6" s="2"/>
      <c r="G6" s="2"/>
    </row>
    <row r="7">
      <c r="A7" s="4" t="s">
        <v>22</v>
      </c>
      <c r="B7" s="4">
        <v>1.0</v>
      </c>
      <c r="C7">
        <v>1.0</v>
      </c>
      <c r="D7" s="4">
        <v>1.0</v>
      </c>
      <c r="E7" s="4">
        <v>1.0</v>
      </c>
      <c r="F7" s="2"/>
      <c r="G7" s="2"/>
    </row>
    <row r="8">
      <c r="A8" s="4" t="s">
        <v>54</v>
      </c>
      <c r="B8" s="4">
        <v>1.0</v>
      </c>
      <c r="C8">
        <v>1.0</v>
      </c>
      <c r="D8" s="4">
        <v>1.0</v>
      </c>
      <c r="E8" s="4">
        <v>1.0</v>
      </c>
      <c r="F8" s="2"/>
      <c r="G8" s="2"/>
    </row>
    <row r="9">
      <c r="A9" s="4" t="s">
        <v>24</v>
      </c>
      <c r="B9" s="4">
        <v>1.0</v>
      </c>
      <c r="C9">
        <v>1.0</v>
      </c>
      <c r="D9" s="4">
        <v>1.0</v>
      </c>
      <c r="E9" s="4">
        <v>1.0</v>
      </c>
      <c r="F9" s="2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D16" s="2"/>
      <c r="E16" s="2"/>
      <c r="F16" s="2"/>
      <c r="G16" s="2"/>
    </row>
    <row r="17">
      <c r="B17" s="2"/>
      <c r="D17" s="2"/>
      <c r="E17" s="2"/>
      <c r="F17" s="2"/>
      <c r="G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  <row r="28">
      <c r="B28" s="2"/>
      <c r="C28" s="2"/>
    </row>
    <row r="29">
      <c r="B29" s="2"/>
      <c r="C29" s="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13</v>
      </c>
      <c r="B1" t="s">
        <v>14</v>
      </c>
      <c r="C1" t="s">
        <v>15</v>
      </c>
      <c r="D1" t="s">
        <v>16</v>
      </c>
    </row>
    <row r="2">
      <c r="A2" s="19">
        <v>11.2</v>
      </c>
      <c r="B2" s="19">
        <v>268.7</v>
      </c>
      <c r="C2" s="19">
        <v>67.3</v>
      </c>
      <c r="D2" s="19">
        <v>67.3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25</v>
      </c>
      <c r="B2" s="20">
        <v>2.878</v>
      </c>
      <c r="C2" s="20">
        <v>2.878</v>
      </c>
      <c r="D2" s="20">
        <v>4.39</v>
      </c>
      <c r="E2" s="20">
        <v>3.553</v>
      </c>
      <c r="F2" s="20">
        <v>2.271</v>
      </c>
    </row>
    <row r="3">
      <c r="A3" s="2" t="s">
        <v>26</v>
      </c>
      <c r="B3" s="21">
        <v>0.26</v>
      </c>
      <c r="C3" s="21">
        <v>0.26</v>
      </c>
      <c r="D3" s="21">
        <v>0.26</v>
      </c>
      <c r="E3" s="21">
        <v>0.26</v>
      </c>
      <c r="F3" s="21">
        <v>0.26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86"/>
  </cols>
  <sheetData>
    <row r="1">
      <c r="A1" s="2" t="s">
        <v>56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43</v>
      </c>
      <c r="B2">
        <v>1.0</v>
      </c>
      <c r="C2">
        <v>1.0</v>
      </c>
      <c r="D2">
        <v>1.0</v>
      </c>
      <c r="E2">
        <v>1.0</v>
      </c>
      <c r="F2">
        <v>1.0</v>
      </c>
    </row>
    <row r="3">
      <c r="A3" s="2" t="s">
        <v>44</v>
      </c>
      <c r="B3">
        <v>1.26</v>
      </c>
      <c r="C3">
        <v>1.26</v>
      </c>
      <c r="D3">
        <v>1.0</v>
      </c>
      <c r="E3">
        <v>1.0</v>
      </c>
      <c r="F3">
        <v>1.0</v>
      </c>
    </row>
    <row r="4">
      <c r="A4" s="2" t="s">
        <v>45</v>
      </c>
      <c r="B4">
        <v>1.68</v>
      </c>
      <c r="C4">
        <v>1.68</v>
      </c>
      <c r="D4">
        <v>1.0</v>
      </c>
      <c r="E4">
        <v>1.0</v>
      </c>
      <c r="F4">
        <v>1.0</v>
      </c>
    </row>
    <row r="5">
      <c r="A5" s="2" t="s">
        <v>46</v>
      </c>
      <c r="B5">
        <v>2.65</v>
      </c>
      <c r="C5">
        <v>2.65</v>
      </c>
      <c r="D5">
        <v>2.07</v>
      </c>
      <c r="E5">
        <v>2.07</v>
      </c>
      <c r="F5">
        <v>1.0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25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2" t="s">
        <v>53</v>
      </c>
      <c r="B1" s="22" t="s">
        <v>49</v>
      </c>
      <c r="C1" s="22" t="s">
        <v>48</v>
      </c>
      <c r="D1" s="22" t="s">
        <v>47</v>
      </c>
    </row>
    <row r="2">
      <c r="A2" s="12">
        <v>1.0</v>
      </c>
      <c r="B2" s="12">
        <v>2.82</v>
      </c>
      <c r="C2" s="12">
        <v>1.94</v>
      </c>
      <c r="D2" s="12">
        <v>4.98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43"/>
  </cols>
  <sheetData>
    <row r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58</v>
      </c>
      <c r="B2" s="2">
        <v>1.0</v>
      </c>
      <c r="C2" s="2">
        <v>1.0</v>
      </c>
      <c r="D2" s="2">
        <v>1.0</v>
      </c>
      <c r="E2" s="2">
        <v>0.9</v>
      </c>
      <c r="F2" s="2">
        <v>0.9</v>
      </c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  <row r="5">
      <c r="A5" s="2"/>
      <c r="B5" s="2"/>
      <c r="C5" s="2"/>
      <c r="D5" s="2"/>
      <c r="E5" s="2"/>
      <c r="F5" s="2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0.86"/>
  </cols>
  <sheetData>
    <row r="1">
      <c r="A1" s="2" t="s">
        <v>59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60</v>
      </c>
      <c r="B2" s="2">
        <v>1.0</v>
      </c>
      <c r="C2" s="2">
        <v>1.0</v>
      </c>
      <c r="D2" s="2">
        <v>1.0</v>
      </c>
      <c r="E2" s="2">
        <v>1.0</v>
      </c>
      <c r="F2" s="2">
        <v>1.0</v>
      </c>
    </row>
    <row r="3">
      <c r="A3" s="2" t="s">
        <v>61</v>
      </c>
      <c r="B3" s="2">
        <v>1.0</v>
      </c>
      <c r="C3" s="2">
        <v>1.0</v>
      </c>
      <c r="D3" s="2">
        <v>1.43</v>
      </c>
      <c r="E3" s="2">
        <v>1.43</v>
      </c>
      <c r="F3" s="2">
        <v>1.0</v>
      </c>
    </row>
    <row r="4">
      <c r="A4" s="2" t="s">
        <v>62</v>
      </c>
      <c r="B4" s="2">
        <v>1.0</v>
      </c>
      <c r="C4" s="2">
        <v>1.0</v>
      </c>
      <c r="D4" s="2">
        <v>1.6</v>
      </c>
      <c r="E4" s="2">
        <v>1.6</v>
      </c>
      <c r="F4" s="2">
        <v>1.0</v>
      </c>
    </row>
    <row r="5">
      <c r="A5" s="2" t="s">
        <v>63</v>
      </c>
      <c r="B5" s="2">
        <v>1.0</v>
      </c>
      <c r="C5" s="2">
        <v>1.0</v>
      </c>
      <c r="D5" s="2">
        <v>2.39</v>
      </c>
      <c r="E5" s="2">
        <v>2.39</v>
      </c>
      <c r="F5" s="2">
        <v>1.0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14"/>
    <col customWidth="1" min="2" max="6" width="13.43"/>
  </cols>
  <sheetData>
    <row r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64</v>
      </c>
      <c r="B2" s="23">
        <v>2.3</v>
      </c>
      <c r="C2" s="23">
        <v>4.6</v>
      </c>
      <c r="D2" s="23">
        <v>1.57</v>
      </c>
      <c r="E2" s="24">
        <v>1.0</v>
      </c>
      <c r="F2" s="24">
        <v>1.0</v>
      </c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5" width="13.43"/>
  </cols>
  <sheetData>
    <row r="1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>
      <c r="A2" s="21" t="s">
        <v>43</v>
      </c>
      <c r="B2" s="21" t="s">
        <v>43</v>
      </c>
      <c r="C2" s="21" t="s">
        <v>45</v>
      </c>
      <c r="D2" s="21" t="s">
        <v>45</v>
      </c>
      <c r="E2" s="25" t="s">
        <v>46</v>
      </c>
    </row>
    <row r="3">
      <c r="A3" s="2"/>
      <c r="B3" s="2"/>
      <c r="C3" s="2"/>
      <c r="D3" s="2"/>
      <c r="E3" s="2"/>
    </row>
    <row r="4">
      <c r="A4" s="2"/>
      <c r="B4" s="2"/>
      <c r="C4" s="2"/>
      <c r="D4" s="2"/>
      <c r="E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57"/>
    <col customWidth="1" min="2" max="2" width="16.57"/>
  </cols>
  <sheetData>
    <row r="1">
      <c r="A1" s="5" t="s">
        <v>6</v>
      </c>
      <c r="B1" s="5" t="s">
        <v>7</v>
      </c>
    </row>
    <row r="2">
      <c r="A2" s="6">
        <v>2017.0</v>
      </c>
      <c r="B2" s="7">
        <v>2141961.0</v>
      </c>
    </row>
    <row r="3">
      <c r="A3" s="6">
        <v>2018.0</v>
      </c>
      <c r="B3" s="8" t="str">
        <f t="shared" ref="B3:B15" si="1">$B2*1.028</f>
        <v>2201936</v>
      </c>
    </row>
    <row r="4">
      <c r="A4" s="6">
        <v>2019.0</v>
      </c>
      <c r="B4" s="8" t="str">
        <f t="shared" si="1"/>
        <v>2263590</v>
      </c>
    </row>
    <row r="5">
      <c r="A5" s="6">
        <v>2020.0</v>
      </c>
      <c r="B5" s="8" t="str">
        <f t="shared" si="1"/>
        <v>2326971</v>
      </c>
    </row>
    <row r="6">
      <c r="A6" s="6">
        <v>2021.0</v>
      </c>
      <c r="B6" s="8" t="str">
        <f t="shared" si="1"/>
        <v>2392126</v>
      </c>
    </row>
    <row r="7">
      <c r="A7" s="6">
        <v>2022.0</v>
      </c>
      <c r="B7" s="8" t="str">
        <f t="shared" si="1"/>
        <v>2459105</v>
      </c>
    </row>
    <row r="8">
      <c r="A8" s="6">
        <v>2023.0</v>
      </c>
      <c r="B8" s="8" t="str">
        <f t="shared" si="1"/>
        <v>2527960</v>
      </c>
    </row>
    <row r="9">
      <c r="A9" s="9">
        <v>2024.0</v>
      </c>
      <c r="B9" s="10" t="str">
        <f t="shared" si="1"/>
        <v>2598743</v>
      </c>
    </row>
    <row r="10">
      <c r="A10" s="9">
        <v>2025.0</v>
      </c>
      <c r="B10" s="10" t="str">
        <f t="shared" si="1"/>
        <v>2671508</v>
      </c>
    </row>
    <row r="11">
      <c r="A11" s="9">
        <v>2026.0</v>
      </c>
      <c r="B11" s="10" t="str">
        <f t="shared" si="1"/>
        <v>2746310</v>
      </c>
    </row>
    <row r="12">
      <c r="A12" s="9">
        <v>2027.0</v>
      </c>
      <c r="B12" s="10" t="str">
        <f t="shared" si="1"/>
        <v>2823207</v>
      </c>
    </row>
    <row r="13">
      <c r="A13" s="9">
        <v>2028.0</v>
      </c>
      <c r="B13" s="10" t="str">
        <f t="shared" si="1"/>
        <v>2902257</v>
      </c>
    </row>
    <row r="14">
      <c r="A14" s="9">
        <v>2029.0</v>
      </c>
      <c r="B14" s="10" t="str">
        <f t="shared" si="1"/>
        <v>2983520</v>
      </c>
    </row>
    <row r="15">
      <c r="A15" s="9">
        <v>2030.0</v>
      </c>
      <c r="B15" s="10" t="str">
        <f t="shared" si="1"/>
        <v>3067058</v>
      </c>
    </row>
    <row r="16">
      <c r="A16" s="11"/>
      <c r="B16" s="11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86"/>
    <col customWidth="1" min="2" max="2" width="20.71"/>
    <col customWidth="1" min="3" max="4" width="21.43"/>
  </cols>
  <sheetData>
    <row r="1">
      <c r="A1" s="2" t="s">
        <v>57</v>
      </c>
      <c r="B1" s="2" t="s">
        <v>65</v>
      </c>
      <c r="C1" s="2" t="s">
        <v>66</v>
      </c>
      <c r="D1" s="2" t="s">
        <v>67</v>
      </c>
    </row>
    <row r="2">
      <c r="A2" s="2" t="s">
        <v>58</v>
      </c>
      <c r="B2" s="26">
        <v>0.0</v>
      </c>
      <c r="C2" s="2">
        <v>0.85</v>
      </c>
      <c r="D2" s="2">
        <v>60.0</v>
      </c>
      <c r="E2" s="2"/>
      <c r="F2" s="27"/>
      <c r="G2" s="2"/>
    </row>
    <row r="3">
      <c r="A3" s="2" t="s">
        <v>68</v>
      </c>
      <c r="B3" s="2">
        <v>0.19</v>
      </c>
      <c r="C3" s="2">
        <v>0.85</v>
      </c>
      <c r="D3" s="2">
        <v>60.0</v>
      </c>
      <c r="E3" s="2"/>
      <c r="F3" s="27"/>
      <c r="G3" s="2"/>
    </row>
    <row r="4">
      <c r="A4" s="28" t="s">
        <v>69</v>
      </c>
      <c r="B4" s="2">
        <v>0.385</v>
      </c>
      <c r="C4" s="2">
        <v>0.85</v>
      </c>
      <c r="D4" s="2">
        <v>300.0</v>
      </c>
      <c r="E4" s="2"/>
      <c r="F4" s="27"/>
      <c r="G4" s="2"/>
    </row>
    <row r="5">
      <c r="A5" s="28" t="s">
        <v>70</v>
      </c>
      <c r="B5" s="2">
        <v>0.0</v>
      </c>
      <c r="C5" s="2">
        <v>0.85</v>
      </c>
      <c r="D5" s="2">
        <v>10000.0</v>
      </c>
      <c r="E5" s="2"/>
      <c r="F5" s="27"/>
      <c r="G5" s="2"/>
    </row>
    <row r="6">
      <c r="A6" s="2" t="s">
        <v>64</v>
      </c>
      <c r="B6" s="2">
        <v>0.296</v>
      </c>
      <c r="C6" s="2">
        <v>0.85</v>
      </c>
      <c r="D6" s="2">
        <v>300.0</v>
      </c>
      <c r="E6" s="2"/>
      <c r="F6" s="27"/>
      <c r="G6" s="2"/>
    </row>
    <row r="7">
      <c r="A7" s="2" t="s">
        <v>71</v>
      </c>
      <c r="B7" s="2">
        <v>0.257</v>
      </c>
      <c r="C7" s="2">
        <v>0.85</v>
      </c>
      <c r="D7" s="2">
        <v>20.0</v>
      </c>
      <c r="E7" s="2"/>
      <c r="F7" s="27"/>
      <c r="G7" s="2"/>
    </row>
    <row r="8">
      <c r="A8" t="s">
        <v>72</v>
      </c>
      <c r="B8" s="2">
        <v>0.0</v>
      </c>
      <c r="C8" s="2">
        <v>0.85</v>
      </c>
      <c r="D8" s="2">
        <v>1000.0</v>
      </c>
      <c r="E8" s="2"/>
      <c r="F8" s="27"/>
      <c r="G8" s="2"/>
    </row>
    <row r="9">
      <c r="A9" s="4" t="s">
        <v>73</v>
      </c>
      <c r="B9" s="2">
        <v>0.0</v>
      </c>
      <c r="C9" s="2">
        <v>0.85</v>
      </c>
      <c r="D9" s="2">
        <v>300.0</v>
      </c>
      <c r="E9" s="2"/>
      <c r="F9" s="27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D16" s="2"/>
      <c r="E16" s="2"/>
      <c r="F16" s="2"/>
      <c r="G16" s="2"/>
    </row>
    <row r="17">
      <c r="B17" s="2"/>
      <c r="C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  <row r="28">
      <c r="B28" s="2"/>
      <c r="C28" s="2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71"/>
    <col customWidth="1" min="2" max="6" width="13.57"/>
    <col customWidth="1" min="7" max="7" width="17.29"/>
    <col customWidth="1" min="9" max="9" width="17.71"/>
  </cols>
  <sheetData>
    <row r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74</v>
      </c>
      <c r="I1" s="29"/>
      <c r="J1" s="30"/>
    </row>
    <row r="2">
      <c r="A2" s="2" t="s">
        <v>58</v>
      </c>
      <c r="B2" s="9">
        <v>0.0</v>
      </c>
      <c r="C2" s="9">
        <v>0.0</v>
      </c>
      <c r="D2" s="9">
        <v>0.0</v>
      </c>
      <c r="E2" s="9">
        <v>1.0</v>
      </c>
      <c r="F2" s="9">
        <v>1.0</v>
      </c>
      <c r="G2" s="9">
        <v>0.0</v>
      </c>
    </row>
    <row r="3">
      <c r="A3" s="2" t="s">
        <v>68</v>
      </c>
      <c r="B3" s="9">
        <v>0.0</v>
      </c>
      <c r="C3" s="9">
        <v>0.0</v>
      </c>
      <c r="D3" s="9">
        <v>1.0</v>
      </c>
      <c r="E3" s="9">
        <v>1.0</v>
      </c>
      <c r="F3" s="9">
        <v>1.0</v>
      </c>
      <c r="G3" s="9">
        <v>0.0</v>
      </c>
    </row>
    <row r="4">
      <c r="A4" s="28" t="s">
        <v>69</v>
      </c>
      <c r="B4" s="31">
        <v>0.0</v>
      </c>
      <c r="C4" s="32">
        <v>0.0</v>
      </c>
      <c r="D4" s="31">
        <v>1.0</v>
      </c>
      <c r="E4" s="31">
        <v>1.0</v>
      </c>
      <c r="F4" s="32">
        <v>0.0</v>
      </c>
      <c r="G4" s="31">
        <v>0.0</v>
      </c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</row>
    <row r="5">
      <c r="A5" s="28" t="s">
        <v>70</v>
      </c>
      <c r="B5" s="31">
        <v>0.0</v>
      </c>
      <c r="C5" s="32">
        <v>0.0</v>
      </c>
      <c r="D5" s="31" t="str">
        <f>demographics!$B$5</f>
        <v>0.34</v>
      </c>
      <c r="E5" s="31" t="str">
        <f>demographics!$B$5</f>
        <v>0.34</v>
      </c>
      <c r="F5" s="32">
        <v>0.0</v>
      </c>
      <c r="G5" s="31">
        <v>0.0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>
      <c r="A6" s="2" t="s">
        <v>64</v>
      </c>
      <c r="B6" s="9">
        <v>1.0</v>
      </c>
      <c r="C6" s="9">
        <v>1.0</v>
      </c>
      <c r="D6" s="9">
        <v>1.0</v>
      </c>
      <c r="E6" s="9">
        <v>1.0</v>
      </c>
      <c r="F6" s="9">
        <v>0.0</v>
      </c>
      <c r="G6" s="9">
        <v>0.0</v>
      </c>
    </row>
    <row r="7">
      <c r="A7" s="2" t="s">
        <v>71</v>
      </c>
      <c r="B7" s="9">
        <v>0.0</v>
      </c>
      <c r="C7" s="9">
        <v>0.0</v>
      </c>
      <c r="D7" s="9">
        <v>0.0</v>
      </c>
      <c r="E7" s="9">
        <v>0.0</v>
      </c>
      <c r="F7" s="9">
        <v>0.0</v>
      </c>
      <c r="G7" s="9">
        <v>1.0</v>
      </c>
    </row>
    <row r="8">
      <c r="A8" t="s">
        <v>72</v>
      </c>
      <c r="B8" s="9">
        <v>0.0</v>
      </c>
      <c r="C8" s="9">
        <v>0.0</v>
      </c>
      <c r="D8" s="9">
        <v>0.0</v>
      </c>
      <c r="E8" s="9">
        <v>0.0</v>
      </c>
      <c r="F8" s="9">
        <v>0.0</v>
      </c>
      <c r="G8" s="9">
        <v>1.0</v>
      </c>
    </row>
    <row r="9">
      <c r="A9" s="4" t="s">
        <v>73</v>
      </c>
      <c r="B9" s="9">
        <v>0.0</v>
      </c>
      <c r="C9" s="9">
        <v>0.0</v>
      </c>
      <c r="D9" s="9">
        <v>0.0</v>
      </c>
      <c r="E9" s="9">
        <v>0.0</v>
      </c>
      <c r="F9" s="9">
        <v>0.0</v>
      </c>
      <c r="G9" s="9">
        <v>1.0</v>
      </c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D16" s="2"/>
      <c r="E16" s="2"/>
      <c r="F16" s="2"/>
      <c r="G16" s="2"/>
    </row>
    <row r="17">
      <c r="B17" s="2"/>
      <c r="C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  <row r="28">
      <c r="B28" s="2"/>
      <c r="C28" s="2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14"/>
  </cols>
  <sheetData>
    <row r="1">
      <c r="A1" s="2" t="s">
        <v>57</v>
      </c>
      <c r="B1" t="s">
        <v>75</v>
      </c>
      <c r="C1" t="s">
        <v>47</v>
      </c>
      <c r="D1" t="s">
        <v>49</v>
      </c>
      <c r="E1" t="s">
        <v>48</v>
      </c>
      <c r="F1" s="2" t="s">
        <v>53</v>
      </c>
    </row>
    <row r="2">
      <c r="A2" t="s">
        <v>71</v>
      </c>
      <c r="B2" t="s">
        <v>76</v>
      </c>
      <c r="C2" s="33">
        <v>0.35</v>
      </c>
      <c r="D2" s="33">
        <v>0.35</v>
      </c>
      <c r="E2" s="33">
        <v>0.0</v>
      </c>
      <c r="F2" s="33">
        <v>0.0</v>
      </c>
    </row>
    <row r="3">
      <c r="B3" t="s">
        <v>77</v>
      </c>
      <c r="C3" s="34">
        <v>0.1</v>
      </c>
      <c r="D3" s="34">
        <v>0.1</v>
      </c>
      <c r="E3" s="34">
        <v>0.1</v>
      </c>
      <c r="F3" s="34">
        <v>0.1</v>
      </c>
    </row>
    <row r="4">
      <c r="A4" t="s">
        <v>72</v>
      </c>
      <c r="B4" t="s">
        <v>76</v>
      </c>
      <c r="C4" s="33">
        <v>0.31</v>
      </c>
      <c r="D4" s="33">
        <v>0.31</v>
      </c>
      <c r="E4" s="33">
        <v>0.0</v>
      </c>
      <c r="F4" s="33">
        <v>0.0</v>
      </c>
    </row>
    <row r="5">
      <c r="B5" t="s">
        <v>77</v>
      </c>
      <c r="C5" s="35" t="str">
        <f>demographics!$B$5</f>
        <v>0.34</v>
      </c>
      <c r="D5" s="35" t="str">
        <f>demographics!$B$5</f>
        <v>0.34</v>
      </c>
      <c r="E5" s="35" t="str">
        <f>demographics!$B$5</f>
        <v>0.34</v>
      </c>
      <c r="F5" s="33">
        <v>0.0</v>
      </c>
    </row>
    <row r="6">
      <c r="A6" t="s">
        <v>73</v>
      </c>
      <c r="B6" t="s">
        <v>76</v>
      </c>
      <c r="C6" s="33">
        <v>0.09</v>
      </c>
      <c r="D6" s="33">
        <v>0.09</v>
      </c>
      <c r="E6" s="33">
        <v>0.0</v>
      </c>
      <c r="F6" s="33">
        <v>0.0</v>
      </c>
    </row>
    <row r="7">
      <c r="B7" t="s">
        <v>77</v>
      </c>
      <c r="C7" s="33">
        <v>1.0</v>
      </c>
      <c r="D7" s="33">
        <v>1.0</v>
      </c>
      <c r="E7" s="33">
        <v>1.0</v>
      </c>
      <c r="F7" s="33">
        <v>0.0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71"/>
  </cols>
  <sheetData>
    <row r="1">
      <c r="A1" s="2" t="s">
        <v>78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36">
        <v>0.253</v>
      </c>
      <c r="G2" s="36">
        <v>0.253</v>
      </c>
    </row>
    <row r="3">
      <c r="A3" s="2"/>
      <c r="B3" s="2" t="s">
        <v>26</v>
      </c>
      <c r="C3" s="2">
        <v>0.0</v>
      </c>
      <c r="D3" s="2">
        <v>0.0</v>
      </c>
      <c r="E3" s="2">
        <v>0.0</v>
      </c>
      <c r="F3" s="36">
        <v>0.253</v>
      </c>
      <c r="G3" s="36">
        <v>0.253</v>
      </c>
    </row>
    <row r="4">
      <c r="A4" s="2" t="s">
        <v>68</v>
      </c>
      <c r="B4" s="2" t="s">
        <v>25</v>
      </c>
      <c r="C4" s="2">
        <v>0.0</v>
      </c>
      <c r="D4" s="2">
        <v>0.0</v>
      </c>
      <c r="E4" s="2">
        <v>0.416</v>
      </c>
      <c r="F4" s="30">
        <v>0.416</v>
      </c>
      <c r="G4" s="30">
        <v>0.416</v>
      </c>
    </row>
    <row r="5"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29"/>
  </cols>
  <sheetData>
    <row r="1">
      <c r="A1" s="2" t="s">
        <v>78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2">
        <v>0.5</v>
      </c>
      <c r="G2" s="2">
        <v>0.5</v>
      </c>
    </row>
    <row r="3">
      <c r="A3" s="2"/>
      <c r="B3" s="2" t="s">
        <v>26</v>
      </c>
      <c r="C3" s="2">
        <v>0.0</v>
      </c>
      <c r="D3" s="2">
        <v>0.0</v>
      </c>
      <c r="E3" s="2">
        <v>0.0</v>
      </c>
      <c r="F3" s="2">
        <v>0.51</v>
      </c>
      <c r="G3" s="2">
        <v>0.51</v>
      </c>
    </row>
    <row r="4">
      <c r="A4" s="2" t="s">
        <v>68</v>
      </c>
      <c r="B4" s="2" t="s">
        <v>25</v>
      </c>
      <c r="C4" s="2">
        <v>0.0</v>
      </c>
      <c r="D4" s="2">
        <v>0.0</v>
      </c>
      <c r="E4" s="2">
        <v>0.3</v>
      </c>
      <c r="F4" s="2">
        <v>0.3</v>
      </c>
      <c r="G4" s="2">
        <v>0.3</v>
      </c>
    </row>
    <row r="5"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78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2">
        <v>0.65</v>
      </c>
      <c r="G2" s="2">
        <v>0.65</v>
      </c>
    </row>
    <row r="3">
      <c r="A3" s="2"/>
      <c r="B3" s="2" t="s">
        <v>26</v>
      </c>
      <c r="C3" s="2">
        <v>0.0</v>
      </c>
      <c r="D3" s="2">
        <v>0.0</v>
      </c>
      <c r="E3" s="2">
        <v>0.0</v>
      </c>
      <c r="F3" s="2">
        <v>0.52</v>
      </c>
      <c r="G3" s="2">
        <v>0.52</v>
      </c>
    </row>
    <row r="4">
      <c r="A4" s="2" t="s">
        <v>68</v>
      </c>
      <c r="B4" s="2" t="s">
        <v>25</v>
      </c>
      <c r="C4" s="2">
        <v>0.0</v>
      </c>
      <c r="D4" s="2">
        <v>0.0</v>
      </c>
      <c r="E4" s="2">
        <v>0.62</v>
      </c>
      <c r="F4" s="2">
        <v>0.62</v>
      </c>
      <c r="G4" s="2">
        <v>0.62</v>
      </c>
    </row>
    <row r="5"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8</v>
      </c>
      <c r="B1" s="1" t="s">
        <v>9</v>
      </c>
      <c r="C1" s="1" t="s">
        <v>10</v>
      </c>
    </row>
    <row r="2">
      <c r="A2" s="12">
        <v>22.2</v>
      </c>
      <c r="B2" s="12">
        <v>35.5</v>
      </c>
      <c r="C2" s="12">
        <v>49.4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t="s">
        <v>17</v>
      </c>
      <c r="B2" s="13">
        <v>0.003996</v>
      </c>
      <c r="C2" s="2">
        <v>0.0</v>
      </c>
      <c r="D2" s="2">
        <v>0.0</v>
      </c>
      <c r="E2" s="2">
        <v>0.0</v>
      </c>
      <c r="F2" s="2">
        <v>0.0</v>
      </c>
    </row>
    <row r="3">
      <c r="A3" t="s">
        <v>18</v>
      </c>
      <c r="B3" s="13">
        <v>0.15484515</v>
      </c>
      <c r="C3" s="2">
        <v>0.0</v>
      </c>
      <c r="D3" s="2">
        <v>0.0</v>
      </c>
      <c r="E3" s="2">
        <v>0.0</v>
      </c>
      <c r="F3" s="2">
        <v>0.0</v>
      </c>
    </row>
    <row r="4">
      <c r="A4" t="s">
        <v>19</v>
      </c>
      <c r="B4" s="13">
        <v>0.06893107</v>
      </c>
      <c r="C4" s="2">
        <v>0.0</v>
      </c>
      <c r="D4" s="2">
        <v>0.0</v>
      </c>
      <c r="E4" s="2">
        <v>0.0</v>
      </c>
      <c r="F4" s="2">
        <v>0.0</v>
      </c>
    </row>
    <row r="5">
      <c r="A5" t="s">
        <v>20</v>
      </c>
      <c r="B5" s="13">
        <v>0.30969031</v>
      </c>
      <c r="C5" s="2">
        <v>0.0</v>
      </c>
      <c r="D5" s="2">
        <v>0.0</v>
      </c>
      <c r="E5" s="2">
        <v>0.0</v>
      </c>
      <c r="F5" s="2">
        <v>0.0</v>
      </c>
    </row>
    <row r="6">
      <c r="A6" t="s">
        <v>21</v>
      </c>
      <c r="B6" s="13">
        <v>0.25974026</v>
      </c>
      <c r="C6" s="2">
        <v>0.0</v>
      </c>
      <c r="D6" s="2">
        <v>0.0</v>
      </c>
      <c r="E6" s="2">
        <v>0.0</v>
      </c>
      <c r="F6" s="2">
        <v>0.0</v>
      </c>
    </row>
    <row r="7">
      <c r="A7" t="s">
        <v>22</v>
      </c>
      <c r="B7" s="13">
        <v>0.00899101</v>
      </c>
      <c r="C7" s="2">
        <v>0.0</v>
      </c>
      <c r="D7" s="2">
        <v>0.0</v>
      </c>
      <c r="E7" s="2">
        <v>0.0</v>
      </c>
      <c r="F7" s="2">
        <v>0.0</v>
      </c>
    </row>
    <row r="8">
      <c r="A8" t="s">
        <v>23</v>
      </c>
      <c r="B8" s="13">
        <v>0.13186813</v>
      </c>
      <c r="C8" s="2">
        <v>0.0</v>
      </c>
      <c r="D8" s="2">
        <v>0.0</v>
      </c>
      <c r="E8" s="2">
        <v>0.0</v>
      </c>
      <c r="F8" s="2">
        <v>0.0</v>
      </c>
    </row>
    <row r="9">
      <c r="A9" t="s">
        <v>24</v>
      </c>
      <c r="B9" s="13">
        <v>0.06193806</v>
      </c>
      <c r="C9" s="2">
        <v>0.0</v>
      </c>
      <c r="D9" s="2">
        <v>0.0</v>
      </c>
      <c r="E9" s="2">
        <v>0.0</v>
      </c>
      <c r="F9" s="2">
        <v>0.0</v>
      </c>
    </row>
    <row r="10">
      <c r="A10" t="s">
        <v>25</v>
      </c>
      <c r="B10" s="14">
        <v>0.0</v>
      </c>
      <c r="C10" s="13">
        <v>0.131</v>
      </c>
      <c r="D10" s="13">
        <v>0.131</v>
      </c>
      <c r="E10" s="13">
        <v>0.131</v>
      </c>
      <c r="F10" s="13">
        <v>0.131</v>
      </c>
    </row>
    <row r="11">
      <c r="A11" t="s">
        <v>26</v>
      </c>
      <c r="B11" s="14">
        <v>0.0</v>
      </c>
      <c r="C11" s="13">
        <v>0.203</v>
      </c>
      <c r="D11" s="13">
        <v>0.203</v>
      </c>
      <c r="E11" s="13">
        <v>0.203</v>
      </c>
      <c r="F11" s="13">
        <v>0.203</v>
      </c>
    </row>
    <row r="12">
      <c r="A12" t="s">
        <v>27</v>
      </c>
      <c r="B12" s="14">
        <v>0.0</v>
      </c>
      <c r="C12" s="13">
        <v>0.03</v>
      </c>
      <c r="D12" s="13">
        <v>0.03</v>
      </c>
      <c r="E12" s="13">
        <v>0.03</v>
      </c>
      <c r="F12" s="13">
        <v>0.03</v>
      </c>
    </row>
    <row r="13">
      <c r="A13" t="s">
        <v>28</v>
      </c>
      <c r="B13" s="2">
        <v>0.0</v>
      </c>
      <c r="C13" s="13">
        <v>0.006</v>
      </c>
      <c r="D13" s="13">
        <v>0.006</v>
      </c>
      <c r="E13" s="13">
        <v>0.006</v>
      </c>
      <c r="F13" s="13">
        <v>0.006</v>
      </c>
    </row>
    <row r="14">
      <c r="A14" t="s">
        <v>29</v>
      </c>
      <c r="B14" s="2">
        <v>0.0</v>
      </c>
      <c r="C14" s="13">
        <v>0.09300000000000001</v>
      </c>
      <c r="D14" s="13">
        <v>0.09300000000000001</v>
      </c>
      <c r="E14" s="13">
        <v>0.09300000000000001</v>
      </c>
      <c r="F14" s="13">
        <v>0.09300000000000001</v>
      </c>
    </row>
    <row r="15">
      <c r="A15" t="s">
        <v>30</v>
      </c>
      <c r="B15" s="2">
        <v>0.0</v>
      </c>
      <c r="C15" s="13">
        <v>0.034</v>
      </c>
      <c r="D15" s="13">
        <v>0.034</v>
      </c>
      <c r="E15" s="13">
        <v>0.034</v>
      </c>
      <c r="F15" s="13">
        <v>0.034</v>
      </c>
    </row>
    <row r="16">
      <c r="A16" t="s">
        <v>31</v>
      </c>
      <c r="B16" s="2">
        <v>0.0</v>
      </c>
      <c r="C16" s="13">
        <v>0.102</v>
      </c>
      <c r="D16" s="13">
        <v>0.102</v>
      </c>
      <c r="E16" s="13">
        <v>0.102</v>
      </c>
      <c r="F16" s="13">
        <v>0.102</v>
      </c>
    </row>
    <row r="17">
      <c r="A17" t="s">
        <v>32</v>
      </c>
      <c r="B17" s="2">
        <v>0.0</v>
      </c>
      <c r="C17" s="13">
        <v>0.11599999999999999</v>
      </c>
      <c r="D17" s="13">
        <v>0.11599999999999999</v>
      </c>
      <c r="E17" s="13">
        <v>0.11599999999999999</v>
      </c>
      <c r="F17" s="13">
        <v>0.11599999999999999</v>
      </c>
    </row>
    <row r="18">
      <c r="A18" t="s">
        <v>33</v>
      </c>
      <c r="B18" s="2">
        <v>0.0</v>
      </c>
      <c r="C18" s="13">
        <v>0.285</v>
      </c>
      <c r="D18" s="13">
        <v>0.285</v>
      </c>
      <c r="E18" s="13">
        <v>0.285</v>
      </c>
      <c r="F18" s="13">
        <v>0.285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34</v>
      </c>
      <c r="B1" s="2" t="s">
        <v>35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36</v>
      </c>
      <c r="B2" s="2" t="s">
        <v>37</v>
      </c>
      <c r="C2" s="15">
        <v>72.414</v>
      </c>
      <c r="D2" s="15">
        <v>72.414</v>
      </c>
      <c r="E2" s="15">
        <v>50.928</v>
      </c>
      <c r="F2" s="15">
        <v>30.281</v>
      </c>
      <c r="G2" s="15">
        <v>30.859</v>
      </c>
    </row>
    <row r="3">
      <c r="B3" s="2" t="s">
        <v>38</v>
      </c>
      <c r="C3" s="15">
        <v>17.035</v>
      </c>
      <c r="D3" s="15">
        <v>17.035</v>
      </c>
      <c r="E3" s="15">
        <v>22.44</v>
      </c>
      <c r="F3" s="15">
        <v>25.639</v>
      </c>
      <c r="G3" s="15">
        <v>31.548</v>
      </c>
    </row>
    <row r="4">
      <c r="B4" s="2" t="s">
        <v>39</v>
      </c>
      <c r="C4" s="15">
        <v>6.386</v>
      </c>
      <c r="D4" s="15">
        <v>6.386</v>
      </c>
      <c r="E4" s="15">
        <v>15.042</v>
      </c>
      <c r="F4" s="15">
        <v>25.718</v>
      </c>
      <c r="G4" s="15">
        <v>23.329</v>
      </c>
    </row>
    <row r="5">
      <c r="B5" s="2" t="s">
        <v>40</v>
      </c>
      <c r="C5" s="15">
        <v>4.165</v>
      </c>
      <c r="D5" s="15">
        <v>4.165</v>
      </c>
      <c r="E5" s="15">
        <v>11.59</v>
      </c>
      <c r="F5" s="15">
        <v>18.362</v>
      </c>
      <c r="G5" s="15">
        <v>14.264</v>
      </c>
    </row>
    <row r="6">
      <c r="A6" s="2" t="s">
        <v>41</v>
      </c>
      <c r="B6" s="2" t="s">
        <v>37</v>
      </c>
      <c r="C6" s="15">
        <v>78.902</v>
      </c>
      <c r="D6" s="15">
        <v>78.902</v>
      </c>
      <c r="E6" s="15">
        <v>71.711</v>
      </c>
      <c r="F6" s="15">
        <v>81.568</v>
      </c>
      <c r="G6" s="15">
        <v>79.006</v>
      </c>
    </row>
    <row r="7">
      <c r="B7" s="2" t="s">
        <v>38</v>
      </c>
      <c r="C7" s="15">
        <v>11.952</v>
      </c>
      <c r="D7" s="15">
        <v>11.952</v>
      </c>
      <c r="E7" s="15">
        <v>17.456</v>
      </c>
      <c r="F7" s="15">
        <v>13.323</v>
      </c>
      <c r="G7" s="15">
        <v>15.178</v>
      </c>
    </row>
    <row r="8">
      <c r="B8" s="2" t="s">
        <v>39</v>
      </c>
      <c r="C8" s="15">
        <v>4.441</v>
      </c>
      <c r="D8" s="15">
        <v>4.441</v>
      </c>
      <c r="E8" s="15">
        <v>9.671</v>
      </c>
      <c r="F8" s="15">
        <v>3.591</v>
      </c>
      <c r="G8" s="15">
        <v>4.166</v>
      </c>
    </row>
    <row r="9">
      <c r="B9" s="2" t="s">
        <v>40</v>
      </c>
      <c r="C9" s="15">
        <v>4.705</v>
      </c>
      <c r="D9" s="15">
        <v>4.705</v>
      </c>
      <c r="E9" s="15">
        <v>1.162</v>
      </c>
      <c r="F9" s="15">
        <v>1.518</v>
      </c>
      <c r="G9" s="15">
        <v>1.65</v>
      </c>
    </row>
    <row r="10">
      <c r="A10" s="2" t="s">
        <v>42</v>
      </c>
      <c r="B10" s="2" t="s">
        <v>43</v>
      </c>
      <c r="C10" s="16">
        <v>52.781</v>
      </c>
      <c r="D10" s="16">
        <v>29.554</v>
      </c>
      <c r="E10" s="17">
        <v>0.0</v>
      </c>
      <c r="F10" s="17">
        <v>0.0</v>
      </c>
      <c r="G10" s="2">
        <v>0.0</v>
      </c>
    </row>
    <row r="11">
      <c r="B11" s="2" t="s">
        <v>44</v>
      </c>
      <c r="C11" s="16">
        <v>30.485</v>
      </c>
      <c r="D11" s="16">
        <v>14.36</v>
      </c>
      <c r="E11" s="18">
        <v>0.0</v>
      </c>
      <c r="F11" s="18">
        <v>0.0</v>
      </c>
      <c r="G11" s="2">
        <v>0.0</v>
      </c>
    </row>
    <row r="12">
      <c r="B12" s="2" t="s">
        <v>45</v>
      </c>
      <c r="C12" s="16">
        <v>15.035</v>
      </c>
      <c r="D12" s="16">
        <v>55.307</v>
      </c>
      <c r="E12" s="16">
        <v>96.353</v>
      </c>
      <c r="F12" s="16">
        <v>71.798</v>
      </c>
      <c r="G12" s="2">
        <v>0.0</v>
      </c>
    </row>
    <row r="13">
      <c r="B13" s="2" t="s">
        <v>46</v>
      </c>
      <c r="C13" s="12">
        <v>1.699</v>
      </c>
      <c r="D13" s="12">
        <v>0.779</v>
      </c>
      <c r="E13" s="16">
        <v>3.647</v>
      </c>
      <c r="F13" s="16">
        <v>28.202</v>
      </c>
      <c r="G13" s="2">
        <v>100.0</v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47</v>
      </c>
      <c r="B1" s="2" t="s">
        <v>48</v>
      </c>
      <c r="C1" s="2" t="s">
        <v>49</v>
      </c>
    </row>
    <row r="2">
      <c r="A2" s="2">
        <v>0.0198</v>
      </c>
      <c r="B2" s="2">
        <v>0.1032</v>
      </c>
      <c r="C2" s="2">
        <v>0.7419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11</v>
      </c>
      <c r="B1" s="2" t="s">
        <v>50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t="s">
        <v>25</v>
      </c>
      <c r="B2" s="2" t="s">
        <v>37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38</v>
      </c>
      <c r="C3" s="2">
        <v>1.0</v>
      </c>
      <c r="D3">
        <v>1.67</v>
      </c>
      <c r="E3">
        <v>1.67</v>
      </c>
      <c r="F3">
        <v>1.67</v>
      </c>
      <c r="G3">
        <v>1.67</v>
      </c>
    </row>
    <row r="4">
      <c r="B4" s="2" t="s">
        <v>39</v>
      </c>
      <c r="C4" s="2">
        <v>1.0</v>
      </c>
      <c r="D4">
        <v>2.38</v>
      </c>
      <c r="E4">
        <v>2.38</v>
      </c>
      <c r="F4">
        <v>2.38</v>
      </c>
      <c r="G4">
        <v>2.38</v>
      </c>
    </row>
    <row r="5">
      <c r="B5" s="2" t="s">
        <v>40</v>
      </c>
      <c r="C5" s="2">
        <v>1.0</v>
      </c>
      <c r="D5">
        <v>6.33</v>
      </c>
      <c r="E5">
        <v>6.33</v>
      </c>
      <c r="F5">
        <v>6.33</v>
      </c>
      <c r="G5">
        <v>6.33</v>
      </c>
    </row>
    <row r="6">
      <c r="A6" t="s">
        <v>26</v>
      </c>
      <c r="B6" s="2" t="s">
        <v>37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38</v>
      </c>
      <c r="C7" s="2">
        <v>1.0</v>
      </c>
      <c r="D7">
        <v>1.55</v>
      </c>
      <c r="E7">
        <v>1.55</v>
      </c>
      <c r="F7">
        <v>1.55</v>
      </c>
      <c r="G7">
        <v>1.55</v>
      </c>
    </row>
    <row r="8">
      <c r="B8" s="2" t="s">
        <v>39</v>
      </c>
      <c r="C8" s="2">
        <v>1.0</v>
      </c>
      <c r="D8">
        <v>2.18</v>
      </c>
      <c r="E8">
        <v>2.18</v>
      </c>
      <c r="F8">
        <v>2.18</v>
      </c>
      <c r="G8">
        <v>2.18</v>
      </c>
    </row>
    <row r="9">
      <c r="B9" s="2" t="s">
        <v>40</v>
      </c>
      <c r="C9" s="2">
        <v>1.0</v>
      </c>
      <c r="D9">
        <v>6.39</v>
      </c>
      <c r="E9">
        <v>6.39</v>
      </c>
      <c r="F9">
        <v>6.39</v>
      </c>
      <c r="G9">
        <v>6.39</v>
      </c>
    </row>
    <row r="10">
      <c r="A10" t="s">
        <v>28</v>
      </c>
      <c r="B10" s="2" t="s">
        <v>37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38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39</v>
      </c>
      <c r="C12" s="2">
        <v>1.0</v>
      </c>
      <c r="D12">
        <v>2.79</v>
      </c>
      <c r="E12">
        <v>2.79</v>
      </c>
      <c r="F12">
        <v>2.79</v>
      </c>
      <c r="G12">
        <v>2.79</v>
      </c>
    </row>
    <row r="13">
      <c r="B13" s="2" t="s">
        <v>40</v>
      </c>
      <c r="C13" s="2">
        <v>1.0</v>
      </c>
      <c r="D13">
        <v>6.01</v>
      </c>
      <c r="E13">
        <v>6.01</v>
      </c>
      <c r="F13">
        <v>6.01</v>
      </c>
      <c r="G13">
        <v>6.01</v>
      </c>
    </row>
    <row r="14">
      <c r="A14" t="s">
        <v>29</v>
      </c>
      <c r="B14" s="2" t="s">
        <v>37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38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39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40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33</v>
      </c>
      <c r="B18" s="2" t="s">
        <v>37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38</v>
      </c>
      <c r="C19" s="2">
        <v>1.0</v>
      </c>
      <c r="D19">
        <v>1.0</v>
      </c>
      <c r="E19">
        <v>1.0</v>
      </c>
      <c r="F19">
        <v>1.0</v>
      </c>
      <c r="G19">
        <v>1.0</v>
      </c>
    </row>
    <row r="20">
      <c r="B20" s="2" t="s">
        <v>39</v>
      </c>
      <c r="C20" s="2">
        <v>1.0</v>
      </c>
      <c r="D20">
        <v>1.86</v>
      </c>
      <c r="E20">
        <v>1.86</v>
      </c>
      <c r="F20">
        <v>1.86</v>
      </c>
      <c r="G20">
        <v>1.86</v>
      </c>
    </row>
    <row r="21">
      <c r="B21" s="2" t="s">
        <v>40</v>
      </c>
      <c r="C21" s="2">
        <v>1.0</v>
      </c>
      <c r="D21">
        <v>3.01</v>
      </c>
      <c r="E21">
        <v>3.01</v>
      </c>
      <c r="F21">
        <v>3.01</v>
      </c>
      <c r="G21">
        <v>3.01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11</v>
      </c>
      <c r="B1" s="2" t="s">
        <v>51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t="s">
        <v>25</v>
      </c>
      <c r="B2" s="2" t="s">
        <v>37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38</v>
      </c>
      <c r="C3" s="2">
        <v>1.0</v>
      </c>
      <c r="D3">
        <v>1.6</v>
      </c>
      <c r="E3">
        <v>1.6</v>
      </c>
      <c r="F3">
        <v>1.6</v>
      </c>
      <c r="G3">
        <v>1.6</v>
      </c>
    </row>
    <row r="4">
      <c r="B4" s="2" t="s">
        <v>39</v>
      </c>
      <c r="C4" s="2">
        <v>1.0</v>
      </c>
      <c r="D4">
        <v>3.41</v>
      </c>
      <c r="E4">
        <v>3.41</v>
      </c>
      <c r="F4">
        <v>3.41</v>
      </c>
      <c r="G4">
        <v>3.41</v>
      </c>
    </row>
    <row r="5">
      <c r="B5" s="2" t="s">
        <v>40</v>
      </c>
      <c r="C5" s="2">
        <v>1.0</v>
      </c>
      <c r="D5">
        <v>12.33</v>
      </c>
      <c r="E5">
        <v>12.33</v>
      </c>
      <c r="F5">
        <v>12.33</v>
      </c>
      <c r="G5">
        <v>12.33</v>
      </c>
    </row>
    <row r="6">
      <c r="A6" t="s">
        <v>26</v>
      </c>
      <c r="B6" s="2" t="s">
        <v>37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38</v>
      </c>
      <c r="C7" s="2">
        <v>1.0</v>
      </c>
      <c r="D7">
        <v>1.92</v>
      </c>
      <c r="E7">
        <v>1.92</v>
      </c>
      <c r="F7">
        <v>1.92</v>
      </c>
      <c r="G7">
        <v>1.92</v>
      </c>
    </row>
    <row r="8">
      <c r="B8" s="2" t="s">
        <v>39</v>
      </c>
      <c r="C8" s="2">
        <v>1.0</v>
      </c>
      <c r="D8">
        <v>4.66</v>
      </c>
      <c r="E8">
        <v>4.66</v>
      </c>
      <c r="F8">
        <v>4.66</v>
      </c>
      <c r="G8">
        <v>4.66</v>
      </c>
    </row>
    <row r="9">
      <c r="B9" s="2" t="s">
        <v>40</v>
      </c>
      <c r="C9" s="2">
        <v>1.0</v>
      </c>
      <c r="D9">
        <v>9.68</v>
      </c>
      <c r="E9">
        <v>9.68</v>
      </c>
      <c r="F9">
        <v>9.68</v>
      </c>
      <c r="G9">
        <v>9.68</v>
      </c>
    </row>
    <row r="10">
      <c r="A10" t="s">
        <v>28</v>
      </c>
      <c r="B10" s="2" t="s">
        <v>37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38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39</v>
      </c>
      <c r="C12" s="2">
        <v>1.0</v>
      </c>
      <c r="D12">
        <v>2.58</v>
      </c>
      <c r="E12">
        <v>2.58</v>
      </c>
      <c r="F12">
        <v>2.58</v>
      </c>
      <c r="G12">
        <v>2.58</v>
      </c>
    </row>
    <row r="13">
      <c r="B13" s="2" t="s">
        <v>40</v>
      </c>
      <c r="C13" s="2">
        <v>1.0</v>
      </c>
      <c r="D13">
        <v>9.63</v>
      </c>
      <c r="E13">
        <v>9.63</v>
      </c>
      <c r="F13">
        <v>9.63</v>
      </c>
      <c r="G13">
        <v>9.63</v>
      </c>
    </row>
    <row r="14">
      <c r="A14" t="s">
        <v>29</v>
      </c>
      <c r="B14" s="2" t="s">
        <v>37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38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39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40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33</v>
      </c>
      <c r="B18" s="2" t="s">
        <v>37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38</v>
      </c>
      <c r="C19" s="2">
        <v>1.0</v>
      </c>
      <c r="D19">
        <v>1.65</v>
      </c>
      <c r="E19">
        <v>1.65</v>
      </c>
      <c r="F19">
        <v>1.65</v>
      </c>
      <c r="G19">
        <v>1.65</v>
      </c>
    </row>
    <row r="20">
      <c r="B20" s="2" t="s">
        <v>39</v>
      </c>
      <c r="C20" s="2">
        <v>1.0</v>
      </c>
      <c r="D20">
        <v>2.73</v>
      </c>
      <c r="E20">
        <v>2.73</v>
      </c>
      <c r="F20">
        <v>2.73</v>
      </c>
      <c r="G20">
        <v>2.73</v>
      </c>
    </row>
    <row r="21">
      <c r="B21" s="2" t="s">
        <v>40</v>
      </c>
      <c r="C21" s="2">
        <v>1.0</v>
      </c>
      <c r="D21">
        <v>11.21</v>
      </c>
      <c r="E21">
        <v>11.21</v>
      </c>
      <c r="F21">
        <v>11.21</v>
      </c>
      <c r="G21">
        <v>11.21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24.29"/>
  </cols>
  <sheetData>
    <row r="1">
      <c r="A1" s="2" t="s">
        <v>11</v>
      </c>
      <c r="B1" s="2" t="s">
        <v>52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t="s">
        <v>17</v>
      </c>
      <c r="B2" s="2" t="s">
        <v>43</v>
      </c>
      <c r="C2">
        <v>1.0</v>
      </c>
      <c r="D2" s="2">
        <v>1.0</v>
      </c>
      <c r="E2" s="2">
        <v>1.0</v>
      </c>
      <c r="F2" s="2">
        <v>1.0</v>
      </c>
      <c r="G2" s="2">
        <v>1.0</v>
      </c>
    </row>
    <row r="3">
      <c r="B3" s="2" t="s">
        <v>44</v>
      </c>
      <c r="C3">
        <v>2.28</v>
      </c>
      <c r="D3" s="2">
        <v>1.0</v>
      </c>
      <c r="E3" s="2">
        <v>1.0</v>
      </c>
      <c r="F3" s="2">
        <v>1.0</v>
      </c>
      <c r="G3" s="2">
        <v>1.0</v>
      </c>
    </row>
    <row r="4">
      <c r="B4" s="2" t="s">
        <v>45</v>
      </c>
      <c r="C4">
        <v>4.62</v>
      </c>
      <c r="D4" s="2">
        <v>1.0</v>
      </c>
      <c r="E4" s="2">
        <v>1.0</v>
      </c>
      <c r="F4" s="2">
        <v>1.0</v>
      </c>
      <c r="G4" s="2">
        <v>1.0</v>
      </c>
    </row>
    <row r="5">
      <c r="B5" s="2" t="s">
        <v>46</v>
      </c>
      <c r="C5">
        <v>10.53</v>
      </c>
      <c r="D5" s="2">
        <v>1.0</v>
      </c>
      <c r="E5" s="2">
        <v>1.0</v>
      </c>
      <c r="F5" s="2">
        <v>1.0</v>
      </c>
      <c r="G5" s="2">
        <v>1.0</v>
      </c>
    </row>
    <row r="6">
      <c r="A6" t="s">
        <v>18</v>
      </c>
      <c r="B6" s="2" t="s">
        <v>43</v>
      </c>
      <c r="C6">
        <v>1.0</v>
      </c>
      <c r="D6" s="2">
        <v>1.0</v>
      </c>
      <c r="E6" s="2">
        <v>1.0</v>
      </c>
      <c r="F6" s="2">
        <v>1.0</v>
      </c>
      <c r="G6" s="2">
        <v>1.0</v>
      </c>
    </row>
    <row r="7">
      <c r="B7" s="2" t="s">
        <v>44</v>
      </c>
      <c r="C7">
        <v>2.28</v>
      </c>
      <c r="D7" s="2">
        <v>1.0</v>
      </c>
      <c r="E7" s="2">
        <v>1.0</v>
      </c>
      <c r="F7" s="2">
        <v>1.0</v>
      </c>
      <c r="G7" s="2">
        <v>1.0</v>
      </c>
    </row>
    <row r="8">
      <c r="B8" s="2" t="s">
        <v>45</v>
      </c>
      <c r="C8">
        <v>4.62</v>
      </c>
      <c r="D8" s="2">
        <v>1.0</v>
      </c>
      <c r="E8" s="2">
        <v>1.0</v>
      </c>
      <c r="F8" s="2">
        <v>1.0</v>
      </c>
      <c r="G8" s="2">
        <v>1.0</v>
      </c>
    </row>
    <row r="9">
      <c r="B9" s="2" t="s">
        <v>46</v>
      </c>
      <c r="C9">
        <v>10.53</v>
      </c>
      <c r="D9" s="2">
        <v>1.0</v>
      </c>
      <c r="E9" s="2">
        <v>1.0</v>
      </c>
      <c r="F9" s="2">
        <v>1.0</v>
      </c>
      <c r="G9" s="2">
        <v>1.0</v>
      </c>
    </row>
    <row r="10">
      <c r="A10" t="s">
        <v>19</v>
      </c>
      <c r="B10" s="2" t="s">
        <v>43</v>
      </c>
      <c r="C10">
        <v>1.0</v>
      </c>
      <c r="D10" s="2">
        <v>1.0</v>
      </c>
      <c r="E10" s="2">
        <v>1.0</v>
      </c>
      <c r="F10" s="2">
        <v>1.0</v>
      </c>
      <c r="G10" s="2">
        <v>1.0</v>
      </c>
    </row>
    <row r="11">
      <c r="B11" s="2" t="s">
        <v>44</v>
      </c>
      <c r="C11">
        <v>2.28</v>
      </c>
      <c r="D11" s="2">
        <v>1.0</v>
      </c>
      <c r="E11" s="2">
        <v>1.0</v>
      </c>
      <c r="F11" s="2">
        <v>1.0</v>
      </c>
      <c r="G11" s="2">
        <v>1.0</v>
      </c>
    </row>
    <row r="12">
      <c r="B12" s="2" t="s">
        <v>45</v>
      </c>
      <c r="C12">
        <v>4.62</v>
      </c>
      <c r="D12" s="2">
        <v>1.0</v>
      </c>
      <c r="E12" s="2">
        <v>1.0</v>
      </c>
      <c r="F12" s="2">
        <v>1.0</v>
      </c>
      <c r="G12" s="2">
        <v>1.0</v>
      </c>
    </row>
    <row r="13">
      <c r="B13" s="2" t="s">
        <v>46</v>
      </c>
      <c r="C13">
        <v>10.53</v>
      </c>
      <c r="D13" s="2">
        <v>1.0</v>
      </c>
      <c r="E13" s="2">
        <v>1.0</v>
      </c>
      <c r="F13" s="2">
        <v>1.0</v>
      </c>
      <c r="G13" s="2">
        <v>1.0</v>
      </c>
    </row>
    <row r="14">
      <c r="A14" t="s">
        <v>21</v>
      </c>
      <c r="B14" s="2" t="s">
        <v>43</v>
      </c>
      <c r="C14">
        <v>1.0</v>
      </c>
      <c r="D14" s="2">
        <v>1.0</v>
      </c>
      <c r="E14" s="2">
        <v>1.0</v>
      </c>
      <c r="F14" s="2">
        <v>1.0</v>
      </c>
      <c r="G14" s="2">
        <v>1.0</v>
      </c>
    </row>
    <row r="15">
      <c r="B15" s="2" t="s">
        <v>44</v>
      </c>
      <c r="C15">
        <v>2.28</v>
      </c>
      <c r="D15" s="2">
        <v>1.0</v>
      </c>
      <c r="E15" s="2">
        <v>1.0</v>
      </c>
      <c r="F15" s="2">
        <v>1.0</v>
      </c>
      <c r="G15" s="2">
        <v>1.0</v>
      </c>
    </row>
    <row r="16">
      <c r="B16" s="2" t="s">
        <v>45</v>
      </c>
      <c r="C16">
        <v>4.62</v>
      </c>
      <c r="D16" s="2">
        <v>1.0</v>
      </c>
      <c r="E16" s="2">
        <v>1.0</v>
      </c>
      <c r="F16" s="2">
        <v>1.0</v>
      </c>
      <c r="G16" s="2">
        <v>1.0</v>
      </c>
    </row>
    <row r="17">
      <c r="B17" s="2" t="s">
        <v>46</v>
      </c>
      <c r="C17">
        <v>10.53</v>
      </c>
      <c r="D17" s="2">
        <v>1.0</v>
      </c>
      <c r="E17" s="2">
        <v>1.0</v>
      </c>
      <c r="F17" s="2">
        <v>1.0</v>
      </c>
      <c r="G17" s="2">
        <v>1.0</v>
      </c>
    </row>
    <row r="18">
      <c r="A18" t="s">
        <v>25</v>
      </c>
      <c r="B18" s="2" t="s">
        <v>43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44</v>
      </c>
      <c r="C19" s="2">
        <v>1.0</v>
      </c>
      <c r="D19">
        <v>2.28</v>
      </c>
      <c r="E19">
        <v>1.0</v>
      </c>
      <c r="F19">
        <v>1.0</v>
      </c>
      <c r="G19">
        <v>1.0</v>
      </c>
    </row>
    <row r="20">
      <c r="B20" s="2" t="s">
        <v>45</v>
      </c>
      <c r="C20" s="2">
        <v>1.0</v>
      </c>
      <c r="D20">
        <v>4.62</v>
      </c>
      <c r="E20">
        <v>1.0</v>
      </c>
      <c r="F20">
        <v>1.0</v>
      </c>
      <c r="G20">
        <v>1.0</v>
      </c>
    </row>
    <row r="21">
      <c r="B21" s="2" t="s">
        <v>46</v>
      </c>
      <c r="C21" s="2">
        <v>1.0</v>
      </c>
      <c r="D21">
        <v>10.53</v>
      </c>
      <c r="E21">
        <v>2.1</v>
      </c>
      <c r="F21">
        <v>2.1</v>
      </c>
      <c r="G21">
        <v>1.0</v>
      </c>
    </row>
    <row r="22">
      <c r="A22" t="s">
        <v>26</v>
      </c>
      <c r="B22" s="2" t="s">
        <v>43</v>
      </c>
      <c r="C22" s="2">
        <v>1.0</v>
      </c>
      <c r="D22">
        <v>1.0</v>
      </c>
      <c r="E22">
        <v>1.0</v>
      </c>
      <c r="F22">
        <v>1.0</v>
      </c>
      <c r="G22">
        <v>1.0</v>
      </c>
    </row>
    <row r="23">
      <c r="B23" s="2" t="s">
        <v>44</v>
      </c>
      <c r="C23" s="2">
        <v>1.0</v>
      </c>
      <c r="D23">
        <v>1.66</v>
      </c>
      <c r="E23">
        <v>1.0</v>
      </c>
      <c r="F23">
        <v>1.0</v>
      </c>
      <c r="G23">
        <v>1.0</v>
      </c>
    </row>
    <row r="24">
      <c r="B24" s="2" t="s">
        <v>45</v>
      </c>
      <c r="C24" s="2">
        <v>1.0</v>
      </c>
      <c r="D24">
        <v>2.5</v>
      </c>
      <c r="E24">
        <v>1.0</v>
      </c>
      <c r="F24">
        <v>1.0</v>
      </c>
      <c r="G24">
        <v>1.0</v>
      </c>
    </row>
    <row r="25">
      <c r="B25" s="2" t="s">
        <v>46</v>
      </c>
      <c r="C25" s="2">
        <v>1.0</v>
      </c>
      <c r="D25">
        <v>14.97</v>
      </c>
      <c r="E25">
        <v>1.92</v>
      </c>
      <c r="F25">
        <v>1.92</v>
      </c>
      <c r="G25">
        <v>1.0</v>
      </c>
    </row>
    <row r="26">
      <c r="A26" t="s">
        <v>27</v>
      </c>
      <c r="B26" s="2" t="s">
        <v>43</v>
      </c>
      <c r="C26" s="2">
        <v>1.0</v>
      </c>
      <c r="D26">
        <v>1.0</v>
      </c>
      <c r="E26">
        <v>1.0</v>
      </c>
      <c r="F26">
        <v>1.0</v>
      </c>
      <c r="G26">
        <v>1.0</v>
      </c>
    </row>
    <row r="27">
      <c r="B27" s="2" t="s">
        <v>44</v>
      </c>
      <c r="C27" s="2">
        <v>1.0</v>
      </c>
      <c r="D27">
        <v>1.0</v>
      </c>
      <c r="E27">
        <v>1.0</v>
      </c>
      <c r="F27">
        <v>1.0</v>
      </c>
      <c r="G27">
        <v>1.0</v>
      </c>
    </row>
    <row r="28">
      <c r="B28" s="2" t="s">
        <v>45</v>
      </c>
      <c r="C28" s="2">
        <v>1.0</v>
      </c>
      <c r="D28">
        <v>1.0</v>
      </c>
      <c r="E28">
        <v>1.0</v>
      </c>
      <c r="F28">
        <v>1.0</v>
      </c>
      <c r="G28">
        <v>1.0</v>
      </c>
    </row>
    <row r="29">
      <c r="B29" s="2" t="s">
        <v>46</v>
      </c>
      <c r="C29" s="2">
        <v>1.0</v>
      </c>
      <c r="D29">
        <v>1.0</v>
      </c>
      <c r="E29">
        <v>1.0</v>
      </c>
      <c r="F29">
        <v>1.0</v>
      </c>
      <c r="G29">
        <v>1.0</v>
      </c>
    </row>
  </sheetData>
  <drawing r:id="rId1"/>
</worksheet>
</file>