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autoCompressPictures="0"/>
  <bookViews>
    <workbookView xWindow="13440" yWindow="3440" windowWidth="42660" windowHeight="171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6" i="21" l="1"/>
  <c r="D3" i="22"/>
  <c r="C3" i="22"/>
  <c r="D4" i="21"/>
  <c r="E4" i="21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Microsoft Office User</author>
  </authors>
  <commentLis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v.5.571 + Country data pack May 2017</t>
        </r>
      </text>
    </comment>
    <comment ref="A5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poor</t>
        </r>
      </text>
    </comment>
    <comment ref="A6" authorId="2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Levels &amp; trends in child mortality 2014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D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Using LiST costing; assumed linear relationship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indicator used: minimum meal diversity = 2.7% overall, assumed only 18% above poverty line get this benefit from IYCF, but that IYCF is distributed uniformly to 15% of all.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B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Assumed nobody gets this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D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costing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unit cost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unit cost</t>
        </r>
      </text>
    </comment>
  </commentList>
</comments>
</file>

<file path=xl/comments7.xml><?xml version="1.0" encoding="utf-8"?>
<comments xmlns="http://schemas.openxmlformats.org/spreadsheetml/2006/main">
  <authors>
    <author>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on &lt;$1.90 a day</t>
        </r>
      </text>
    </comment>
  </commentList>
</comments>
</file>

<file path=xl/sharedStrings.xml><?xml version="1.0" encoding="utf-8"?>
<sst xmlns="http://schemas.openxmlformats.org/spreadsheetml/2006/main" count="313" uniqueCount="80">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</sst>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0"/>
    <numFmt numFmtId="165" formatCode="_(* #,##0_);_(* \(#,##0\);_(* &quot;-&quot;??_);_(@_)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" fontId="0" fillId="2" borderId="0" xfId="0" applyNumberFormat="1" applyFont="1" applyFill="1" applyAlignment="1">
      <alignment horizontal="right"/>
    </xf>
    <xf numFmtId="2" fontId="0" fillId="3" borderId="0" xfId="0" applyNumberFormat="1" applyFont="1" applyFill="1" applyAlignment="1">
      <alignment horizontal="right"/>
    </xf>
    <xf numFmtId="0" fontId="0" fillId="0" borderId="0" xfId="0" applyFont="1" applyAlignment="1">
      <alignment horizontal="right"/>
    </xf>
    <xf numFmtId="43" fontId="0" fillId="0" borderId="0" xfId="0" applyNumberFormat="1" applyFont="1" applyAlignme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G12" sqref="G12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6" t="s">
        <v>4</v>
      </c>
      <c r="B2" s="8">
        <v>3790000</v>
      </c>
    </row>
    <row r="3" spans="1:2" ht="15.75" customHeight="1">
      <c r="A3" s="6" t="s">
        <v>8</v>
      </c>
      <c r="B3" s="8">
        <v>820000</v>
      </c>
    </row>
    <row r="4" spans="1:2" ht="15.75" customHeight="1">
      <c r="A4" s="6" t="s">
        <v>9</v>
      </c>
      <c r="B4" s="21">
        <v>960000.74926887744</v>
      </c>
    </row>
    <row r="5" spans="1:2" ht="15.75" customHeight="1">
      <c r="A5" s="6" t="s">
        <v>71</v>
      </c>
      <c r="B5" s="10">
        <v>1</v>
      </c>
    </row>
    <row r="6" spans="1:2" ht="15.75" customHeight="1">
      <c r="A6" s="6" t="s">
        <v>70</v>
      </c>
      <c r="B6" s="20">
        <v>0.82</v>
      </c>
    </row>
    <row r="7" spans="1:2" ht="15.75" customHeight="1">
      <c r="A7" s="6" t="s">
        <v>72</v>
      </c>
      <c r="B7" s="20">
        <v>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J40" sqref="J40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6" t="s">
        <v>10</v>
      </c>
      <c r="B1" s="11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11" t="s">
        <v>16</v>
      </c>
      <c r="B2" s="11">
        <v>1</v>
      </c>
      <c r="C2">
        <v>1</v>
      </c>
      <c r="D2" s="11">
        <v>1</v>
      </c>
      <c r="E2" s="11">
        <v>1</v>
      </c>
      <c r="F2" s="6"/>
      <c r="G2" s="6"/>
    </row>
    <row r="3" spans="1:7" ht="15.75" customHeight="1">
      <c r="A3" s="11" t="s">
        <v>21</v>
      </c>
      <c r="B3" s="11">
        <v>1</v>
      </c>
      <c r="C3">
        <v>2.0099999999999998</v>
      </c>
      <c r="D3" s="11">
        <v>3.39</v>
      </c>
      <c r="E3" s="11">
        <v>11.89</v>
      </c>
      <c r="F3" s="6"/>
      <c r="G3" s="6"/>
    </row>
    <row r="4" spans="1:7" ht="15.75" customHeight="1">
      <c r="A4" s="11" t="s">
        <v>22</v>
      </c>
      <c r="B4" s="11">
        <v>1</v>
      </c>
      <c r="C4">
        <v>2.0099999999999998</v>
      </c>
      <c r="D4" s="11">
        <v>3.39</v>
      </c>
      <c r="E4" s="11">
        <v>11.89</v>
      </c>
      <c r="F4" s="6"/>
      <c r="G4" s="6"/>
    </row>
    <row r="5" spans="1:7" ht="15.75" customHeight="1">
      <c r="A5" s="11" t="s">
        <v>24</v>
      </c>
      <c r="B5" s="11">
        <v>1</v>
      </c>
      <c r="C5">
        <v>2.0099999999999998</v>
      </c>
      <c r="D5" s="11">
        <v>3.39</v>
      </c>
      <c r="E5" s="11">
        <v>11.89</v>
      </c>
      <c r="F5" s="6"/>
      <c r="G5" s="6"/>
    </row>
    <row r="6" spans="1:7" ht="15.75" customHeight="1">
      <c r="A6" s="11" t="s">
        <v>27</v>
      </c>
      <c r="B6" s="11">
        <v>1</v>
      </c>
      <c r="C6">
        <v>1</v>
      </c>
      <c r="D6" s="11">
        <v>999.99</v>
      </c>
      <c r="E6" s="11">
        <v>999.99</v>
      </c>
      <c r="F6" s="6"/>
      <c r="G6" s="6"/>
    </row>
    <row r="7" spans="1:7" ht="15.75" customHeight="1">
      <c r="A7" s="11" t="s">
        <v>28</v>
      </c>
      <c r="B7" s="11">
        <v>1</v>
      </c>
      <c r="C7">
        <v>1</v>
      </c>
      <c r="D7" s="11">
        <v>1</v>
      </c>
      <c r="E7" s="11">
        <v>1</v>
      </c>
      <c r="F7" s="6"/>
      <c r="G7" s="6"/>
    </row>
    <row r="8" spans="1:7" ht="15.75" customHeight="1">
      <c r="A8" s="11" t="s">
        <v>54</v>
      </c>
      <c r="B8" s="11">
        <v>1</v>
      </c>
      <c r="C8">
        <v>1</v>
      </c>
      <c r="D8" s="11">
        <v>1</v>
      </c>
      <c r="E8" s="11">
        <v>1</v>
      </c>
      <c r="F8" s="6"/>
      <c r="G8" s="6"/>
    </row>
    <row r="9" spans="1:7" ht="15.75" customHeight="1">
      <c r="A9" s="11" t="s">
        <v>31</v>
      </c>
      <c r="B9" s="11">
        <v>1</v>
      </c>
      <c r="C9">
        <v>1</v>
      </c>
      <c r="D9" s="11">
        <v>1</v>
      </c>
      <c r="E9" s="11">
        <v>1</v>
      </c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D14" s="6"/>
      <c r="E14" s="6"/>
      <c r="F14" s="6"/>
      <c r="G14" s="6"/>
    </row>
    <row r="15" spans="1:7" ht="15.75" customHeight="1">
      <c r="B15" s="6"/>
      <c r="D15" s="6"/>
      <c r="E15" s="6"/>
      <c r="F15" s="6"/>
      <c r="G15" s="6"/>
    </row>
    <row r="16" spans="1:7" ht="15.75" customHeight="1">
      <c r="B16" s="6"/>
      <c r="D16" s="6"/>
      <c r="E16" s="6"/>
      <c r="F16" s="6"/>
      <c r="G16" s="6"/>
    </row>
    <row r="17" spans="2:7" ht="15.75" customHeight="1">
      <c r="B17" s="6"/>
      <c r="D17" s="6"/>
      <c r="E17" s="6"/>
      <c r="F17" s="6"/>
      <c r="G17" s="6"/>
    </row>
    <row r="18" spans="2:7" ht="15.75" customHeight="1">
      <c r="B18" s="6"/>
      <c r="C18" s="6"/>
    </row>
    <row r="19" spans="2:7" ht="15.75" customHeight="1">
      <c r="B19" s="6"/>
      <c r="C19" s="6"/>
    </row>
    <row r="20" spans="2:7" ht="15.75" customHeight="1">
      <c r="B20" s="6"/>
      <c r="C20" s="6"/>
    </row>
    <row r="21" spans="2:7" ht="15.75" customHeight="1">
      <c r="B21" s="6"/>
      <c r="C21" s="6"/>
    </row>
    <row r="22" spans="2:7" ht="15.75" customHeight="1">
      <c r="B22" s="6"/>
      <c r="C22" s="6"/>
    </row>
    <row r="23" spans="2:7" ht="15.75" customHeight="1">
      <c r="B23" s="6"/>
      <c r="C23" s="6"/>
    </row>
    <row r="24" spans="2:7" ht="15.75" customHeight="1">
      <c r="B24" s="6"/>
      <c r="C24" s="6"/>
    </row>
    <row r="25" spans="2:7" ht="15.75" customHeight="1">
      <c r="B25" s="6"/>
      <c r="C25" s="6"/>
    </row>
    <row r="26" spans="2:7" ht="15.75" customHeight="1">
      <c r="B26" s="6"/>
      <c r="C26" s="6"/>
    </row>
    <row r="27" spans="2:7" ht="15.75" customHeight="1">
      <c r="B27" s="6"/>
      <c r="C27" s="6"/>
    </row>
    <row r="28" spans="2:7" ht="15.75" customHeight="1">
      <c r="B28" s="6"/>
      <c r="C28" s="6"/>
    </row>
    <row r="29" spans="2:7" ht="15.75" customHeight="1">
      <c r="B29" s="6"/>
      <c r="C29" s="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31" sqref="G31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D2"/>
    </sheetView>
  </sheetViews>
  <sheetFormatPr baseColWidth="10" defaultColWidth="14.5" defaultRowHeight="15.75" customHeight="1" x14ac:dyDescent="0"/>
  <sheetData>
    <row r="1" spans="1:4" ht="15.75" customHeight="1">
      <c r="A1" s="12" t="s">
        <v>53</v>
      </c>
      <c r="B1" s="12" t="s">
        <v>26</v>
      </c>
      <c r="C1" s="12" t="s">
        <v>25</v>
      </c>
      <c r="D1" s="12" t="s">
        <v>23</v>
      </c>
    </row>
    <row r="2" spans="1:4" ht="15.75" customHeight="1">
      <c r="A2" s="13">
        <v>1</v>
      </c>
      <c r="B2" s="13">
        <v>5</v>
      </c>
      <c r="C2" s="13">
        <v>6.4</v>
      </c>
      <c r="D2" s="13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73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>
      <c r="A3" s="6"/>
      <c r="B3" s="6"/>
      <c r="C3" s="6"/>
      <c r="D3" s="6"/>
      <c r="E3" s="6"/>
      <c r="F3" s="6"/>
    </row>
    <row r="4" spans="1:6" ht="15.75" customHeight="1">
      <c r="A4" s="6"/>
      <c r="B4" s="6"/>
      <c r="C4" s="6"/>
      <c r="D4" s="6"/>
      <c r="E4" s="6"/>
      <c r="F4" s="6"/>
    </row>
    <row r="5" spans="1:6" ht="15.75" customHeight="1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8" sqref="D18"/>
    </sheetView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6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57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>
      <c r="A3" s="6" t="s">
        <v>58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>
      <c r="A4" s="6" t="s">
        <v>59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>
      <c r="A5" s="6" t="s">
        <v>60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K36" sqref="K36"/>
    </sheetView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4">
      <c r="A2" s="6" t="s">
        <v>74</v>
      </c>
      <c r="B2" s="14">
        <v>5.16</v>
      </c>
      <c r="C2" s="14">
        <v>5.16</v>
      </c>
      <c r="D2" s="14">
        <v>1</v>
      </c>
      <c r="E2" s="15">
        <v>1</v>
      </c>
      <c r="F2" s="16">
        <v>1</v>
      </c>
    </row>
    <row r="3" spans="1:6" ht="14">
      <c r="A3" s="6" t="s">
        <v>75</v>
      </c>
      <c r="B3" s="14">
        <v>1</v>
      </c>
      <c r="C3" s="14">
        <v>1</v>
      </c>
      <c r="D3" s="14">
        <v>1.82</v>
      </c>
      <c r="E3" s="16">
        <v>1.82</v>
      </c>
      <c r="F3" s="16">
        <v>1</v>
      </c>
    </row>
    <row r="4" spans="1:6" ht="15.75" customHeight="1">
      <c r="A4" s="6"/>
      <c r="B4" s="6"/>
      <c r="C4" s="6"/>
      <c r="D4" s="6"/>
      <c r="E4" s="6"/>
      <c r="F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4" t="s">
        <v>45</v>
      </c>
      <c r="B2" s="14" t="s">
        <v>45</v>
      </c>
      <c r="C2" s="14" t="s">
        <v>47</v>
      </c>
      <c r="D2" s="14" t="s">
        <v>47</v>
      </c>
      <c r="E2" s="15" t="s">
        <v>48</v>
      </c>
    </row>
    <row r="3" spans="1:5" ht="15.75" customHeight="1">
      <c r="A3" s="6"/>
      <c r="B3" s="6"/>
      <c r="C3" s="6"/>
      <c r="D3" s="6"/>
      <c r="E3" s="6"/>
    </row>
    <row r="4" spans="1:5" ht="15.75" customHeight="1">
      <c r="A4" s="6"/>
      <c r="B4" s="6"/>
      <c r="C4" s="6"/>
      <c r="D4" s="6"/>
      <c r="E4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F20" sqref="F2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5">
        <v>840000</v>
      </c>
    </row>
    <row r="3" spans="1:2" ht="15.75" customHeight="1">
      <c r="A3" s="4">
        <v>2018</v>
      </c>
      <c r="B3" s="5">
        <v>860000</v>
      </c>
    </row>
    <row r="4" spans="1:2" ht="15.75" customHeight="1">
      <c r="A4" s="4">
        <v>2019</v>
      </c>
      <c r="B4" s="5">
        <v>870000</v>
      </c>
    </row>
    <row r="5" spans="1:2" ht="15.75" customHeight="1">
      <c r="A5" s="4">
        <v>2020</v>
      </c>
      <c r="B5" s="5">
        <v>890000</v>
      </c>
    </row>
    <row r="6" spans="1:2" ht="15.75" customHeight="1">
      <c r="A6" s="4">
        <v>2021</v>
      </c>
      <c r="B6" s="5">
        <v>900000</v>
      </c>
    </row>
    <row r="7" spans="1:2" ht="15.75" customHeight="1">
      <c r="A7" s="4">
        <v>2022</v>
      </c>
      <c r="B7" s="5">
        <v>920000</v>
      </c>
    </row>
    <row r="8" spans="1:2" ht="15.75" customHeight="1">
      <c r="A8" s="4">
        <v>2023</v>
      </c>
      <c r="B8" s="5">
        <v>930000</v>
      </c>
    </row>
    <row r="9" spans="1:2" ht="15.75" customHeight="1">
      <c r="A9" s="4">
        <v>2024</v>
      </c>
      <c r="B9" s="5">
        <v>940000</v>
      </c>
    </row>
    <row r="10" spans="1:2" ht="15.75" customHeight="1">
      <c r="A10" s="4">
        <v>2025</v>
      </c>
      <c r="B10" s="5">
        <v>960000</v>
      </c>
    </row>
    <row r="11" spans="1:2" ht="15.75" customHeight="1">
      <c r="A11" s="4">
        <v>2026</v>
      </c>
      <c r="B11" s="5">
        <v>970000</v>
      </c>
    </row>
    <row r="12" spans="1:2" ht="15.75" customHeight="1">
      <c r="A12" s="4">
        <v>2027</v>
      </c>
      <c r="B12" s="5">
        <v>980000</v>
      </c>
    </row>
    <row r="13" spans="1:2" ht="15.75" customHeight="1">
      <c r="A13" s="4">
        <v>2028</v>
      </c>
      <c r="B13" s="5">
        <v>990000</v>
      </c>
    </row>
    <row r="14" spans="1:2" ht="15.75" customHeight="1">
      <c r="A14" s="4">
        <v>2029</v>
      </c>
      <c r="B14" s="5">
        <v>1010000</v>
      </c>
    </row>
    <row r="15" spans="1:2" ht="15.75" customHeight="1">
      <c r="A15" s="4">
        <v>2030</v>
      </c>
      <c r="B15" s="5">
        <v>1020000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B2" sqref="B2:D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6" t="s">
        <v>56</v>
      </c>
      <c r="B1" s="6" t="s">
        <v>61</v>
      </c>
      <c r="C1" s="6" t="s">
        <v>62</v>
      </c>
      <c r="D1" s="6" t="s">
        <v>63</v>
      </c>
    </row>
    <row r="2" spans="1:7" ht="15.75" customHeight="1">
      <c r="A2" s="6" t="s">
        <v>64</v>
      </c>
      <c r="B2" s="6">
        <v>0.99</v>
      </c>
      <c r="C2" s="6">
        <v>1</v>
      </c>
      <c r="D2" s="25">
        <v>0.59</v>
      </c>
      <c r="E2" s="6"/>
      <c r="F2" s="17"/>
      <c r="G2" s="6"/>
    </row>
    <row r="3" spans="1:7" ht="15.75" customHeight="1">
      <c r="A3" s="6" t="s">
        <v>75</v>
      </c>
      <c r="B3" s="6">
        <v>0.15</v>
      </c>
      <c r="C3" s="6">
        <v>0.85</v>
      </c>
      <c r="D3" s="25">
        <v>4.3</v>
      </c>
      <c r="E3" s="6"/>
      <c r="F3" s="17"/>
      <c r="G3" s="6"/>
    </row>
    <row r="4" spans="1:7" ht="15.75" customHeight="1">
      <c r="A4" s="6" t="s">
        <v>76</v>
      </c>
      <c r="B4" s="6">
        <v>0</v>
      </c>
      <c r="C4" s="6">
        <v>0.85</v>
      </c>
      <c r="D4" s="25">
        <v>48.06</v>
      </c>
      <c r="E4" s="6"/>
      <c r="F4" s="17"/>
      <c r="G4" s="6"/>
    </row>
    <row r="5" spans="1:7" ht="15.75" customHeight="1">
      <c r="A5" s="6" t="s">
        <v>74</v>
      </c>
      <c r="B5" s="6">
        <v>0.48799999999999999</v>
      </c>
      <c r="C5" s="6">
        <v>0.85</v>
      </c>
      <c r="D5" s="25">
        <v>2.99</v>
      </c>
      <c r="E5" s="6"/>
      <c r="F5" s="17"/>
      <c r="G5" s="6"/>
    </row>
    <row r="6" spans="1:7" ht="15.75" customHeight="1">
      <c r="A6" t="s">
        <v>77</v>
      </c>
      <c r="B6" s="6">
        <v>0</v>
      </c>
      <c r="C6" s="6">
        <v>0.85</v>
      </c>
      <c r="D6" s="25">
        <v>25</v>
      </c>
      <c r="E6" s="6"/>
      <c r="F6" s="17"/>
      <c r="G6" s="6"/>
    </row>
    <row r="7" spans="1:7" ht="15.75" customHeight="1">
      <c r="A7" t="s">
        <v>79</v>
      </c>
      <c r="B7" s="6">
        <v>0</v>
      </c>
      <c r="C7" s="6">
        <v>0.85</v>
      </c>
      <c r="D7" s="25">
        <v>2.15</v>
      </c>
      <c r="E7" s="6"/>
      <c r="F7" s="17"/>
      <c r="G7" s="6"/>
    </row>
    <row r="8" spans="1:7" ht="15.75" customHeight="1">
      <c r="E8" s="6"/>
      <c r="F8" s="6"/>
      <c r="G8" s="6"/>
    </row>
    <row r="9" spans="1:7" ht="15.75" customHeight="1">
      <c r="B9" s="6"/>
      <c r="D9" s="6"/>
      <c r="E9" s="6"/>
      <c r="F9" s="6"/>
      <c r="G9" s="6"/>
    </row>
    <row r="10" spans="1:7" ht="15.75" customHeight="1">
      <c r="B10" s="6"/>
      <c r="D10" s="6"/>
      <c r="E10" s="6"/>
      <c r="F10" s="6"/>
      <c r="G10" s="6"/>
    </row>
    <row r="11" spans="1:7" ht="15.75" customHeight="1">
      <c r="B11" s="6"/>
      <c r="D11" s="6"/>
      <c r="E11" s="6"/>
      <c r="F11" s="6"/>
      <c r="G11" s="6"/>
    </row>
    <row r="12" spans="1:7" ht="15.75" customHeight="1">
      <c r="B12" s="6"/>
      <c r="D12" s="6"/>
      <c r="E12" s="6"/>
      <c r="F12" s="6"/>
      <c r="G12" s="6"/>
    </row>
    <row r="13" spans="1:7" ht="15.75" customHeight="1">
      <c r="B13" s="6"/>
      <c r="D13" s="6"/>
      <c r="E13" s="6"/>
      <c r="F13" s="6"/>
      <c r="G13" s="6"/>
    </row>
    <row r="14" spans="1:7" ht="15.75" customHeight="1">
      <c r="B14" s="6"/>
      <c r="C14" s="6"/>
    </row>
    <row r="15" spans="1:7" ht="15.75" customHeight="1">
      <c r="B15" s="6"/>
      <c r="C15" s="6"/>
    </row>
    <row r="16" spans="1:7" ht="15.75" customHeight="1">
      <c r="B16" s="6"/>
      <c r="C16" s="6"/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G6" sqref="G6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67</v>
      </c>
      <c r="I1" s="6"/>
      <c r="J1" s="6"/>
    </row>
    <row r="2" spans="1:10" ht="15.75" customHeight="1">
      <c r="A2" s="6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6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>
      <c r="A4" s="6" t="s">
        <v>76</v>
      </c>
      <c r="B4" s="4">
        <v>0</v>
      </c>
      <c r="C4" s="4">
        <v>0</v>
      </c>
      <c r="D4" s="4">
        <f>demographics!$B$6</f>
        <v>0.82</v>
      </c>
      <c r="E4" s="4">
        <f>demographics!$B$6</f>
        <v>0.82</v>
      </c>
      <c r="F4" s="4">
        <v>0</v>
      </c>
      <c r="G4" s="4">
        <v>0</v>
      </c>
    </row>
    <row r="5" spans="1:10" ht="15.75" customHeight="1">
      <c r="A5" s="6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0.82</v>
      </c>
    </row>
    <row r="7" spans="1:10" ht="15.75" customHeight="1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>
      <c r="B8" s="6"/>
      <c r="D8" s="6"/>
      <c r="E8" s="6"/>
      <c r="F8" s="6"/>
      <c r="G8" s="6"/>
    </row>
    <row r="9" spans="1:10" ht="15.75" customHeight="1">
      <c r="B9" s="6"/>
      <c r="D9" s="6"/>
      <c r="E9" s="6"/>
      <c r="F9" s="6"/>
      <c r="G9" s="6"/>
    </row>
    <row r="10" spans="1:10" ht="15.75" customHeight="1">
      <c r="B10" s="6"/>
      <c r="D10" s="6"/>
      <c r="E10" s="6"/>
      <c r="F10" s="6"/>
      <c r="G10" s="6"/>
    </row>
    <row r="11" spans="1:10" ht="15.75" customHeight="1">
      <c r="B11" s="6"/>
      <c r="D11" s="6"/>
      <c r="E11" s="6"/>
      <c r="F11" s="6"/>
      <c r="G11" s="6"/>
    </row>
    <row r="12" spans="1:10" ht="15.75" customHeight="1">
      <c r="B12" s="6"/>
      <c r="D12" s="6"/>
      <c r="E12" s="6"/>
      <c r="F12" s="6"/>
      <c r="G12" s="6"/>
    </row>
    <row r="13" spans="1:10" ht="15.75" customHeight="1">
      <c r="B13" s="6"/>
      <c r="D13" s="6"/>
      <c r="E13" s="6"/>
      <c r="F13" s="6"/>
      <c r="G13" s="6"/>
    </row>
    <row r="14" spans="1:10" ht="15.75" customHeight="1">
      <c r="B14" s="6"/>
      <c r="C14" s="6"/>
    </row>
    <row r="15" spans="1:10" ht="15.75" customHeight="1">
      <c r="B15" s="6"/>
      <c r="C15" s="6"/>
    </row>
    <row r="16" spans="1:10" ht="15.75" customHeight="1">
      <c r="B16" s="6"/>
      <c r="C16" s="6"/>
    </row>
    <row r="17" spans="2:3" ht="15.75" customHeight="1">
      <c r="B17" s="6"/>
      <c r="C17" s="6"/>
    </row>
    <row r="18" spans="2:3" ht="15.75" customHeight="1">
      <c r="B18" s="6"/>
      <c r="C18" s="6"/>
    </row>
    <row r="19" spans="2:3" ht="15.75" customHeight="1">
      <c r="B19" s="6"/>
      <c r="C19" s="6"/>
    </row>
    <row r="20" spans="2:3" ht="15.75" customHeight="1">
      <c r="B20" s="6"/>
      <c r="C20" s="6"/>
    </row>
    <row r="21" spans="2:3" ht="15.75" customHeight="1">
      <c r="B21" s="6"/>
      <c r="C21" s="6"/>
    </row>
    <row r="22" spans="2:3" ht="15.75" customHeight="1">
      <c r="B22" s="6"/>
      <c r="C22" s="6"/>
    </row>
    <row r="23" spans="2:3" ht="15.75" customHeight="1">
      <c r="B23" s="6"/>
      <c r="C23" s="6"/>
    </row>
    <row r="24" spans="2:3" ht="15.75" customHeight="1">
      <c r="B24" s="6"/>
      <c r="C24" s="6"/>
    </row>
    <row r="25" spans="2:3" ht="15.75" customHeight="1">
      <c r="B25" s="6"/>
      <c r="C25" s="6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3" sqref="C3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6" t="s">
        <v>56</v>
      </c>
      <c r="B1" t="s">
        <v>65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>
      <c r="A2" t="s">
        <v>77</v>
      </c>
      <c r="B2" t="s">
        <v>66</v>
      </c>
      <c r="C2" s="18">
        <v>0.21</v>
      </c>
      <c r="D2" s="18">
        <v>0.21</v>
      </c>
      <c r="E2" s="18">
        <v>0</v>
      </c>
      <c r="F2" s="18">
        <v>0</v>
      </c>
    </row>
    <row r="3" spans="1:6" ht="15.75" customHeight="1">
      <c r="B3" t="s">
        <v>69</v>
      </c>
      <c r="C3" s="18">
        <f>demographics!$B$5 * 'Interventions target population'!$G$6</f>
        <v>0.82</v>
      </c>
      <c r="D3" s="18">
        <f>demographics!$B$5 * 'Interventions target population'!$G$6</f>
        <v>0.82</v>
      </c>
      <c r="E3" s="18">
        <v>0</v>
      </c>
      <c r="F3" s="18">
        <v>0</v>
      </c>
    </row>
    <row r="4" spans="1:6" ht="15.75" customHeight="1">
      <c r="A4" t="s">
        <v>79</v>
      </c>
      <c r="B4" t="s">
        <v>66</v>
      </c>
      <c r="C4" s="18">
        <v>0.1</v>
      </c>
      <c r="D4" s="18">
        <v>0.1</v>
      </c>
      <c r="E4" s="18">
        <v>0</v>
      </c>
      <c r="F4" s="18">
        <v>0</v>
      </c>
    </row>
    <row r="5" spans="1:6" ht="15.75" customHeight="1">
      <c r="B5" t="s">
        <v>69</v>
      </c>
      <c r="C5" s="18">
        <v>1</v>
      </c>
      <c r="D5" s="18">
        <v>1</v>
      </c>
      <c r="E5" s="18">
        <v>0</v>
      </c>
      <c r="F5" s="1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22" sqref="F22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0.33500000000000002</v>
      </c>
      <c r="F2" s="19">
        <v>0.33500000000000002</v>
      </c>
      <c r="G2" s="19">
        <v>0.33500000000000002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7" sqref="E7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0.3</v>
      </c>
      <c r="F2" s="6">
        <v>0.3</v>
      </c>
      <c r="G2" s="6">
        <v>0.3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XFD3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6" t="s">
        <v>68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64</v>
      </c>
      <c r="B2" s="6" t="s">
        <v>34</v>
      </c>
      <c r="C2" s="6">
        <v>0</v>
      </c>
      <c r="D2" s="6">
        <v>0</v>
      </c>
      <c r="E2" s="6">
        <v>0.62</v>
      </c>
      <c r="F2" s="6">
        <v>0.62</v>
      </c>
      <c r="G2" s="6">
        <v>0.62</v>
      </c>
    </row>
    <row r="3" spans="1:7" ht="15.75" customHeight="1">
      <c r="B3" s="6" t="s">
        <v>36</v>
      </c>
      <c r="C3" s="6">
        <v>0</v>
      </c>
      <c r="D3" s="6">
        <v>0</v>
      </c>
      <c r="E3" s="6">
        <v>0</v>
      </c>
      <c r="F3" s="6">
        <v>0</v>
      </c>
      <c r="G3" s="6">
        <v>0</v>
      </c>
    </row>
    <row r="4" spans="1:7" ht="15.75" customHeight="1">
      <c r="B4" s="6"/>
      <c r="C4" s="6"/>
      <c r="D4" s="6"/>
    </row>
    <row r="5" spans="1:7" ht="15.75" customHeight="1">
      <c r="A5" s="6"/>
      <c r="B5" s="6"/>
      <c r="C5" s="6"/>
      <c r="D5" s="6"/>
    </row>
    <row r="6" spans="1:7" ht="15.75" customHeight="1">
      <c r="B6" s="6"/>
      <c r="C6" s="6"/>
      <c r="D6" s="6"/>
    </row>
    <row r="7" spans="1:7" ht="15.75" customHeight="1">
      <c r="B7" s="6"/>
      <c r="C7" s="6"/>
      <c r="D7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7">
        <v>19.7</v>
      </c>
      <c r="B2" s="7">
        <v>35.9</v>
      </c>
      <c r="C2" s="7">
        <v>49.6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J19" sqref="J19"/>
    </sheetView>
  </sheetViews>
  <sheetFormatPr baseColWidth="10" defaultColWidth="14.5" defaultRowHeight="15.75" customHeight="1" x14ac:dyDescent="0"/>
  <cols>
    <col min="1" max="1" width="22.1640625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9">
        <v>5.5999999999999999E-3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>
      <c r="A3" t="s">
        <v>21</v>
      </c>
      <c r="B3" s="9">
        <v>0.17130000000000001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>
      <c r="A4" t="s">
        <v>22</v>
      </c>
      <c r="B4" s="9">
        <v>6.7799999999999999E-2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>
      <c r="A5" t="s">
        <v>24</v>
      </c>
      <c r="B5" s="9">
        <v>0.29580000000000001</v>
      </c>
      <c r="C5" s="6">
        <v>0</v>
      </c>
      <c r="D5" s="6">
        <v>0</v>
      </c>
      <c r="E5" s="6">
        <v>0</v>
      </c>
      <c r="F5" s="6">
        <v>0</v>
      </c>
    </row>
    <row r="6" spans="1:6" ht="15.75" customHeight="1">
      <c r="A6" t="s">
        <v>27</v>
      </c>
      <c r="B6" s="9">
        <v>0.26029999999999998</v>
      </c>
      <c r="C6" s="6">
        <v>0</v>
      </c>
      <c r="D6" s="6">
        <v>0</v>
      </c>
      <c r="E6" s="6">
        <v>0</v>
      </c>
      <c r="F6" s="6">
        <v>0</v>
      </c>
    </row>
    <row r="7" spans="1:6" ht="15.75" customHeight="1">
      <c r="A7" t="s">
        <v>28</v>
      </c>
      <c r="B7" s="9">
        <v>6.7999999999999996E-3</v>
      </c>
      <c r="C7" s="6">
        <v>0</v>
      </c>
      <c r="D7" s="6">
        <v>0</v>
      </c>
      <c r="E7" s="6">
        <v>0</v>
      </c>
      <c r="F7" s="6">
        <v>0</v>
      </c>
    </row>
    <row r="8" spans="1:6" ht="15.75" customHeight="1">
      <c r="A8" t="s">
        <v>30</v>
      </c>
      <c r="B8" s="9">
        <v>0.12870000000000001</v>
      </c>
      <c r="C8" s="6">
        <v>0</v>
      </c>
      <c r="D8" s="6">
        <v>0</v>
      </c>
      <c r="E8" s="6">
        <v>0</v>
      </c>
      <c r="F8" s="6">
        <v>0</v>
      </c>
    </row>
    <row r="9" spans="1:6" ht="15.75" customHeight="1">
      <c r="A9" t="s">
        <v>31</v>
      </c>
      <c r="B9" s="9">
        <v>6.3700000000000007E-2</v>
      </c>
      <c r="C9" s="6">
        <v>0</v>
      </c>
      <c r="D9" s="6">
        <v>0</v>
      </c>
      <c r="E9" s="6">
        <v>0</v>
      </c>
      <c r="F9" s="6">
        <v>0</v>
      </c>
    </row>
    <row r="10" spans="1:6" ht="15.75" customHeight="1">
      <c r="A10" t="s">
        <v>34</v>
      </c>
      <c r="B10" s="9">
        <v>0</v>
      </c>
      <c r="C10" s="9">
        <v>0.1507</v>
      </c>
      <c r="D10" s="9">
        <v>0.152</v>
      </c>
      <c r="E10" s="9">
        <v>0.152</v>
      </c>
      <c r="F10" s="9">
        <v>0.152</v>
      </c>
    </row>
    <row r="11" spans="1:6" ht="15.75" customHeight="1">
      <c r="A11" t="s">
        <v>36</v>
      </c>
      <c r="B11" s="9">
        <v>0</v>
      </c>
      <c r="C11" s="9">
        <v>0.24690000000000001</v>
      </c>
      <c r="D11" s="9">
        <v>0.24690000000000001</v>
      </c>
      <c r="E11" s="9">
        <v>0.24690000000000001</v>
      </c>
      <c r="F11" s="9">
        <v>0.24690000000000001</v>
      </c>
    </row>
    <row r="12" spans="1:6" ht="15.75" customHeight="1">
      <c r="A12" t="s">
        <v>37</v>
      </c>
      <c r="B12" s="9">
        <v>0</v>
      </c>
      <c r="C12" s="9">
        <v>3.5999999999999997E-2</v>
      </c>
      <c r="D12" s="9">
        <v>3.6299999999999999E-2</v>
      </c>
      <c r="E12" s="9">
        <v>3.6299999999999999E-2</v>
      </c>
      <c r="F12" s="9">
        <v>3.6299999999999999E-2</v>
      </c>
    </row>
    <row r="13" spans="1:6" ht="15.75" customHeight="1">
      <c r="A13" t="s">
        <v>38</v>
      </c>
      <c r="B13" s="6">
        <v>0</v>
      </c>
      <c r="C13" s="9">
        <v>4.7999999999999996E-3</v>
      </c>
      <c r="D13" s="9">
        <v>5.0000000000000001E-3</v>
      </c>
      <c r="E13" s="9">
        <v>5.0000000000000001E-3</v>
      </c>
      <c r="F13" s="9">
        <v>5.0000000000000001E-3</v>
      </c>
    </row>
    <row r="14" spans="1:6" ht="15.75" customHeight="1">
      <c r="A14" t="s">
        <v>39</v>
      </c>
      <c r="B14" s="6">
        <v>0</v>
      </c>
      <c r="C14" s="9">
        <v>7.5800000000000006E-2</v>
      </c>
      <c r="D14" s="9">
        <v>7.5600000000000001E-2</v>
      </c>
      <c r="E14" s="9">
        <v>7.5600000000000001E-2</v>
      </c>
      <c r="F14" s="9">
        <v>7.5600000000000001E-2</v>
      </c>
    </row>
    <row r="15" spans="1:6" ht="15.75" customHeight="1">
      <c r="A15" t="s">
        <v>40</v>
      </c>
      <c r="B15" s="6">
        <v>0</v>
      </c>
      <c r="C15" s="9">
        <v>3.0499999999999999E-2</v>
      </c>
      <c r="D15" s="9">
        <v>3.0200000000000001E-2</v>
      </c>
      <c r="E15" s="9">
        <v>3.0200000000000001E-2</v>
      </c>
      <c r="F15" s="9">
        <v>3.0200000000000001E-2</v>
      </c>
    </row>
    <row r="16" spans="1:6" ht="15.75" customHeight="1">
      <c r="A16" t="s">
        <v>41</v>
      </c>
      <c r="B16" s="6">
        <v>0</v>
      </c>
      <c r="C16" s="9">
        <v>3.5000000000000001E-3</v>
      </c>
      <c r="D16" s="9">
        <v>2.3999999999999998E-3</v>
      </c>
      <c r="E16" s="9">
        <v>2.3999999999999998E-3</v>
      </c>
      <c r="F16" s="9">
        <v>2.3999999999999998E-3</v>
      </c>
    </row>
    <row r="17" spans="1:6" ht="15.75" customHeight="1">
      <c r="A17" t="s">
        <v>42</v>
      </c>
      <c r="B17" s="6">
        <v>0</v>
      </c>
      <c r="C17" s="9">
        <v>0.13669999999999999</v>
      </c>
      <c r="D17" s="9">
        <v>0.13700000000000001</v>
      </c>
      <c r="E17" s="9">
        <v>0.13700000000000001</v>
      </c>
      <c r="F17" s="9">
        <v>0.13700000000000001</v>
      </c>
    </row>
    <row r="18" spans="1:6" ht="15.75" customHeight="1">
      <c r="A18" t="s">
        <v>43</v>
      </c>
      <c r="B18" s="6">
        <v>0</v>
      </c>
      <c r="C18" s="9">
        <v>0.31509999999999999</v>
      </c>
      <c r="D18" s="9">
        <v>0.31459999999999999</v>
      </c>
      <c r="E18" s="9">
        <v>0.31459999999999999</v>
      </c>
      <c r="F18" s="9">
        <v>0.31459999999999999</v>
      </c>
    </row>
  </sheetData>
  <phoneticPr fontId="14" type="noConversion"/>
  <pageMargins left="0.75" right="0.75" top="1" bottom="1" header="0.5" footer="0.5"/>
  <pageSetup paperSize="9" scale="69" orientation="portrait" horizontalDpi="0" verticalDpi="0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I12" sqref="I12"/>
    </sheetView>
  </sheetViews>
  <sheetFormatPr baseColWidth="10" defaultColWidth="14.5" defaultRowHeight="15.75" customHeight="1" x14ac:dyDescent="0"/>
  <sheetData>
    <row r="1" spans="1:7" ht="15.75" customHeight="1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6" t="s">
        <v>19</v>
      </c>
      <c r="B2" s="6" t="s">
        <v>20</v>
      </c>
      <c r="C2" s="22">
        <v>54.92</v>
      </c>
      <c r="D2" s="22">
        <v>54.92</v>
      </c>
      <c r="E2" s="22">
        <v>38.42</v>
      </c>
      <c r="F2" s="22">
        <v>28.19</v>
      </c>
      <c r="G2" s="22">
        <v>22.09</v>
      </c>
    </row>
    <row r="3" spans="1:7" ht="15.75" customHeight="1">
      <c r="B3" s="6" t="s">
        <v>29</v>
      </c>
      <c r="C3" s="22">
        <v>20.66</v>
      </c>
      <c r="D3" s="22">
        <v>20.66</v>
      </c>
      <c r="E3" s="22">
        <v>20.45</v>
      </c>
      <c r="F3" s="22">
        <v>20.02</v>
      </c>
      <c r="G3" s="22">
        <v>22.32</v>
      </c>
    </row>
    <row r="4" spans="1:7" ht="15.75" customHeight="1">
      <c r="B4" s="6" t="s">
        <v>32</v>
      </c>
      <c r="C4" s="22">
        <v>13</v>
      </c>
      <c r="D4" s="22">
        <v>13</v>
      </c>
      <c r="E4" s="22">
        <v>20.5</v>
      </c>
      <c r="F4" s="22">
        <v>23.55</v>
      </c>
      <c r="G4" s="22">
        <v>26.34</v>
      </c>
    </row>
    <row r="5" spans="1:7" ht="15.75" customHeight="1">
      <c r="B5" s="6" t="s">
        <v>33</v>
      </c>
      <c r="C5" s="22">
        <v>11.42</v>
      </c>
      <c r="D5" s="22">
        <v>11.42</v>
      </c>
      <c r="E5" s="22">
        <v>20.63</v>
      </c>
      <c r="F5" s="22">
        <v>28.24</v>
      </c>
      <c r="G5" s="22">
        <v>29.25</v>
      </c>
    </row>
    <row r="6" spans="1:7" ht="15.75" customHeight="1">
      <c r="A6" s="6" t="s">
        <v>35</v>
      </c>
      <c r="B6" s="6" t="s">
        <v>20</v>
      </c>
      <c r="C6" s="23">
        <v>70.650000000000006</v>
      </c>
      <c r="D6" s="23">
        <v>70.650000000000006</v>
      </c>
      <c r="E6" s="23">
        <v>52.78</v>
      </c>
      <c r="F6" s="23">
        <v>57.44</v>
      </c>
      <c r="G6" s="23">
        <v>64.77</v>
      </c>
    </row>
    <row r="7" spans="1:7" ht="15.75" customHeight="1">
      <c r="B7" s="6" t="s">
        <v>29</v>
      </c>
      <c r="C7" s="23">
        <v>13.28</v>
      </c>
      <c r="D7" s="23">
        <v>13.28</v>
      </c>
      <c r="E7" s="23">
        <v>26.72</v>
      </c>
      <c r="F7" s="23">
        <v>23.59</v>
      </c>
      <c r="G7" s="23">
        <v>23</v>
      </c>
    </row>
    <row r="8" spans="1:7" ht="15.75" customHeight="1">
      <c r="B8" s="6" t="s">
        <v>32</v>
      </c>
      <c r="C8" s="23">
        <v>8.51</v>
      </c>
      <c r="D8" s="23">
        <v>8.51</v>
      </c>
      <c r="E8" s="23">
        <v>13.58</v>
      </c>
      <c r="F8" s="23">
        <v>12.23</v>
      </c>
      <c r="G8" s="23">
        <v>8.2899999999999991</v>
      </c>
    </row>
    <row r="9" spans="1:7" ht="15.75" customHeight="1">
      <c r="B9" s="6" t="s">
        <v>33</v>
      </c>
      <c r="C9" s="23">
        <v>7.56</v>
      </c>
      <c r="D9" s="23">
        <v>7.56</v>
      </c>
      <c r="E9" s="23">
        <v>6.92</v>
      </c>
      <c r="F9" s="23">
        <v>6.74</v>
      </c>
      <c r="G9" s="23">
        <v>3.94</v>
      </c>
    </row>
    <row r="10" spans="1:7" ht="15.75" customHeight="1">
      <c r="A10" s="6" t="s">
        <v>44</v>
      </c>
      <c r="B10" s="6" t="s">
        <v>45</v>
      </c>
      <c r="C10" s="20">
        <v>62.4</v>
      </c>
      <c r="D10" s="20">
        <v>48.85</v>
      </c>
      <c r="E10" s="20">
        <v>0</v>
      </c>
      <c r="F10" s="20">
        <v>0</v>
      </c>
      <c r="G10" s="24">
        <v>0</v>
      </c>
    </row>
    <row r="11" spans="1:7" ht="15.75" customHeight="1">
      <c r="B11" s="6" t="s">
        <v>46</v>
      </c>
      <c r="C11" s="20">
        <v>22.1</v>
      </c>
      <c r="D11" s="20">
        <v>20.149999999999999</v>
      </c>
      <c r="E11" s="24">
        <v>0</v>
      </c>
      <c r="F11" s="24">
        <v>0</v>
      </c>
      <c r="G11" s="24">
        <v>0</v>
      </c>
    </row>
    <row r="12" spans="1:7" ht="15.75" customHeight="1">
      <c r="B12" s="6" t="s">
        <v>47</v>
      </c>
      <c r="C12" s="20">
        <v>15.5</v>
      </c>
      <c r="D12" s="20">
        <v>30.6</v>
      </c>
      <c r="E12" s="20">
        <v>98.7</v>
      </c>
      <c r="F12" s="20">
        <v>79.3</v>
      </c>
      <c r="G12" s="24">
        <v>0</v>
      </c>
    </row>
    <row r="13" spans="1:7" ht="15.75" customHeight="1">
      <c r="B13" s="6" t="s">
        <v>48</v>
      </c>
      <c r="C13" s="24">
        <v>0</v>
      </c>
      <c r="D13" s="24">
        <v>0.4</v>
      </c>
      <c r="E13" s="20">
        <v>1.3</v>
      </c>
      <c r="F13" s="20">
        <v>20.7</v>
      </c>
      <c r="G13" s="24">
        <v>100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"/>
  <sheetData>
    <row r="1" spans="1:3" ht="15.75" customHeight="1">
      <c r="A1" s="6" t="s">
        <v>23</v>
      </c>
      <c r="B1" s="6" t="s">
        <v>25</v>
      </c>
      <c r="C1" s="6" t="s">
        <v>26</v>
      </c>
    </row>
    <row r="2" spans="1:3" ht="15.75" customHeight="1">
      <c r="A2" s="6">
        <v>2.2800000000000001E-2</v>
      </c>
      <c r="B2" s="6">
        <v>0.1193</v>
      </c>
      <c r="C2" s="6">
        <v>0.23219999999999999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13" sqref="C13"/>
    </sheetView>
  </sheetViews>
  <sheetFormatPr baseColWidth="10" defaultColWidth="14.5" defaultRowHeight="15.75" customHeight="1" x14ac:dyDescent="0"/>
  <sheetData>
    <row r="1" spans="1:6" ht="15.75" customHeight="1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6" t="s">
        <v>34</v>
      </c>
      <c r="B2" s="20">
        <v>3.3</v>
      </c>
      <c r="C2" s="20">
        <v>3.3</v>
      </c>
      <c r="D2" s="20">
        <v>3.3</v>
      </c>
      <c r="E2" s="20">
        <v>3.3</v>
      </c>
      <c r="F2" s="20">
        <v>3.3</v>
      </c>
    </row>
    <row r="3" spans="1:6" ht="15.75" customHeight="1">
      <c r="A3" s="6" t="s">
        <v>36</v>
      </c>
      <c r="B3" s="6">
        <v>3.7999999999999999E-2</v>
      </c>
      <c r="C3" s="6">
        <v>3.7999999999999999E-2</v>
      </c>
      <c r="D3" s="6">
        <v>3.7999999999999999E-2</v>
      </c>
      <c r="E3" s="6">
        <v>3.7999999999999999E-2</v>
      </c>
      <c r="F3" s="6">
        <v>3.7999999999999999E-2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K39" sqref="K39"/>
    </sheetView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Janka Petravic</cp:lastModifiedBy>
  <dcterms:created xsi:type="dcterms:W3CDTF">2017-06-21T00:46:52Z</dcterms:created>
  <dcterms:modified xsi:type="dcterms:W3CDTF">2017-06-29T07:07:50Z</dcterms:modified>
</cp:coreProperties>
</file>