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95F5F776-F216-4503-9FCF-B6E5D114A95F}" xr6:coauthVersionLast="47" xr6:coauthVersionMax="47" xr10:uidLastSave="{00000000-0000-0000-0000-000000000000}"/>
  <bookViews>
    <workbookView xWindow="-24705" yWindow="3570" windowWidth="19425" windowHeight="10395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17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24" i="2"/>
  <c r="I4" i="2"/>
  <c r="I3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<sst xmlns="http://schemas.openxmlformats.org/spreadsheetml/2006/main" count="2089" uniqueCount="341">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</sst>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19</v>
      </c>
      <c r="B1" s="41" t="s">
        <v>4</v>
      </c>
      <c r="C1" s="41" t="s">
        <v>24</v>
      </c>
    </row>
    <row r="2" spans="1:3" ht="15.9" customHeight="1" x14ac:dyDescent="0.3">
      <c r="A2" s="12" t="s">
        <v>55</v>
      </c>
      <c r="B2" s="41"/>
      <c r="C2" s="41"/>
    </row>
    <row r="3" spans="1:3" ht="15.9" customHeight="1" x14ac:dyDescent="0.3">
      <c r="A3" s="1"/>
      <c r="B3" s="7" t="s">
        <v>18</v>
      </c>
      <c r="C3" s="63">
        <v>2017</v>
      </c>
    </row>
    <row r="4" spans="1:3" ht="15.9" customHeight="1" x14ac:dyDescent="0.3">
      <c r="A4" s="1"/>
      <c r="B4" s="9" t="s">
        <v>26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50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44</v>
      </c>
      <c r="C8" s="66">
        <v>0.28199999999999997</v>
      </c>
    </row>
    <row r="9" spans="1:3" ht="15" customHeight="1" x14ac:dyDescent="0.25">
      <c r="B9" s="9" t="s">
        <v>43</v>
      </c>
      <c r="C9" s="67">
        <v>1</v>
      </c>
    </row>
    <row r="10" spans="1:3" ht="15" customHeight="1" x14ac:dyDescent="0.25">
      <c r="B10" s="9" t="s">
        <v>56</v>
      </c>
      <c r="C10" s="67">
        <v>0.23</v>
      </c>
    </row>
    <row r="11" spans="1:3" ht="15" customHeight="1" x14ac:dyDescent="0.25">
      <c r="B11" s="7" t="s">
        <v>49</v>
      </c>
      <c r="C11" s="66">
        <v>0.51</v>
      </c>
    </row>
    <row r="12" spans="1:3" ht="15" customHeight="1" x14ac:dyDescent="0.25">
      <c r="B12" s="7" t="s">
        <v>41</v>
      </c>
      <c r="C12" s="66">
        <v>0.37</v>
      </c>
    </row>
    <row r="13" spans="1:3" ht="15" customHeight="1" x14ac:dyDescent="0.25">
      <c r="B13" s="7" t="s">
        <v>62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28</v>
      </c>
      <c r="B15" s="19"/>
      <c r="C15" s="3"/>
    </row>
    <row r="16" spans="1:3" ht="15" customHeight="1" x14ac:dyDescent="0.25">
      <c r="B16" s="9" t="s">
        <v>33</v>
      </c>
      <c r="C16" s="67">
        <v>0.3</v>
      </c>
    </row>
    <row r="17" spans="1:3" ht="15" customHeight="1" x14ac:dyDescent="0.25">
      <c r="B17" s="9" t="s">
        <v>30</v>
      </c>
      <c r="C17" s="67">
        <v>0.1</v>
      </c>
    </row>
    <row r="18" spans="1:3" ht="15" customHeight="1" x14ac:dyDescent="0.25">
      <c r="B18" s="9" t="s">
        <v>31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12</v>
      </c>
    </row>
    <row r="23" spans="1:3" ht="15" customHeight="1" x14ac:dyDescent="0.25">
      <c r="B23" s="20" t="s">
        <v>45</v>
      </c>
      <c r="C23" s="67">
        <v>0.127</v>
      </c>
    </row>
    <row r="24" spans="1:3" ht="15" customHeight="1" x14ac:dyDescent="0.25">
      <c r="B24" s="20" t="s">
        <v>46</v>
      </c>
      <c r="C24" s="67">
        <v>0.45200000000000001</v>
      </c>
    </row>
    <row r="25" spans="1:3" ht="15" customHeight="1" x14ac:dyDescent="0.25">
      <c r="B25" s="20" t="s">
        <v>47</v>
      </c>
      <c r="C25" s="67">
        <v>0.33400000000000002</v>
      </c>
    </row>
    <row r="26" spans="1:3" ht="15" customHeight="1" x14ac:dyDescent="0.25">
      <c r="B26" s="20" t="s">
        <v>48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22</v>
      </c>
      <c r="B28" s="20"/>
      <c r="C28" s="20"/>
    </row>
    <row r="29" spans="1:3" ht="14.25" customHeight="1" x14ac:dyDescent="0.25">
      <c r="B29" s="30" t="s">
        <v>27</v>
      </c>
      <c r="C29" s="69">
        <v>0.20799999999999999</v>
      </c>
    </row>
    <row r="30" spans="1:3" ht="14.25" customHeight="1" x14ac:dyDescent="0.25">
      <c r="B30" s="30" t="s">
        <v>63</v>
      </c>
      <c r="C30" s="69">
        <v>0.63700000000000001</v>
      </c>
    </row>
    <row r="31" spans="1:3" ht="14.25" customHeight="1" x14ac:dyDescent="0.25">
      <c r="B31" s="30" t="s">
        <v>10</v>
      </c>
      <c r="C31" s="69">
        <v>0.11899999999999999</v>
      </c>
    </row>
    <row r="32" spans="1:3" ht="14.25" customHeight="1" x14ac:dyDescent="0.25">
      <c r="B32" s="30" t="s">
        <v>11</v>
      </c>
      <c r="C32" s="69">
        <v>3.5999999999999997E-2</v>
      </c>
    </row>
    <row r="33" spans="1:5" ht="13" x14ac:dyDescent="0.25">
      <c r="B33" s="32" t="s">
        <v>60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12" t="s">
        <v>37</v>
      </c>
      <c r="B36" s="7"/>
      <c r="C36" s="13"/>
    </row>
    <row r="37" spans="1:5" ht="15" customHeight="1" x14ac:dyDescent="0.25">
      <c r="B37" s="42" t="s">
        <v>38</v>
      </c>
      <c r="C37" s="71">
        <v>25</v>
      </c>
    </row>
    <row r="38" spans="1:5" ht="15" customHeight="1" x14ac:dyDescent="0.25">
      <c r="B38" s="16" t="s">
        <v>35</v>
      </c>
      <c r="C38" s="71">
        <v>43</v>
      </c>
      <c r="D38" s="17"/>
      <c r="E38" s="18"/>
    </row>
    <row r="39" spans="1:5" ht="15" customHeight="1" x14ac:dyDescent="0.25">
      <c r="B39" s="16" t="s">
        <v>61</v>
      </c>
      <c r="C39" s="71">
        <v>67</v>
      </c>
      <c r="D39" s="17"/>
      <c r="E39" s="17"/>
    </row>
    <row r="40" spans="1:5" ht="15" customHeight="1" x14ac:dyDescent="0.25">
      <c r="B40" s="16" t="s">
        <v>36</v>
      </c>
      <c r="C40" s="71">
        <v>4.01</v>
      </c>
    </row>
    <row r="41" spans="1:5" ht="15" customHeight="1" x14ac:dyDescent="0.25">
      <c r="B41" s="16" t="s">
        <v>32</v>
      </c>
      <c r="C41" s="67">
        <v>0.13</v>
      </c>
    </row>
    <row r="42" spans="1:5" ht="15" customHeight="1" x14ac:dyDescent="0.25">
      <c r="B42" s="42" t="s">
        <v>57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21</v>
      </c>
      <c r="D44" s="17"/>
    </row>
    <row r="45" spans="1:5" ht="15.75" customHeight="1" x14ac:dyDescent="0.25">
      <c r="B45" s="16" t="s">
        <v>52</v>
      </c>
      <c r="C45" s="67">
        <v>3.1E-2</v>
      </c>
      <c r="D45" s="17"/>
    </row>
    <row r="46" spans="1:5" ht="15.75" customHeight="1" x14ac:dyDescent="0.25">
      <c r="B46" s="16" t="s">
        <v>51</v>
      </c>
      <c r="C46" s="67">
        <v>0.109</v>
      </c>
      <c r="D46" s="17"/>
    </row>
    <row r="47" spans="1:5" ht="15.75" customHeight="1" x14ac:dyDescent="0.25">
      <c r="B47" s="16" t="s">
        <v>59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25</v>
      </c>
      <c r="D50" s="17"/>
    </row>
    <row r="51" spans="1:4" ht="15.75" customHeight="1" x14ac:dyDescent="0.25">
      <c r="B51" s="16" t="s">
        <v>17</v>
      </c>
      <c r="C51" s="72">
        <v>1.66</v>
      </c>
      <c r="D51" s="17"/>
    </row>
    <row r="52" spans="1:4" ht="15" customHeight="1" x14ac:dyDescent="0.25">
      <c r="B52" s="16" t="s">
        <v>13</v>
      </c>
      <c r="C52" s="72">
        <v>1.66</v>
      </c>
    </row>
    <row r="53" spans="1:4" ht="15.75" customHeight="1" x14ac:dyDescent="0.25">
      <c r="B53" s="16" t="s">
        <v>16</v>
      </c>
      <c r="C53" s="72">
        <v>5.64</v>
      </c>
    </row>
    <row r="54" spans="1:4" ht="15.75" customHeight="1" x14ac:dyDescent="0.25">
      <c r="B54" s="16" t="s">
        <v>14</v>
      </c>
      <c r="C54" s="72">
        <v>5.43</v>
      </c>
    </row>
    <row r="55" spans="1:4" ht="15.75" customHeight="1" x14ac:dyDescent="0.25">
      <c r="B55" s="16" t="s">
        <v>15</v>
      </c>
      <c r="C55" s="72">
        <v>1.91</v>
      </c>
    </row>
    <row r="57" spans="1:4" ht="15.75" customHeight="1" x14ac:dyDescent="0.25">
      <c r="A57" s="12" t="s">
        <v>39</v>
      </c>
    </row>
    <row r="58" spans="1:4" ht="15.75" customHeight="1" x14ac:dyDescent="0.25">
      <c r="B58" s="7" t="s">
        <v>42</v>
      </c>
      <c r="C58" s="66">
        <v>0.2</v>
      </c>
    </row>
    <row r="59" spans="1:4" ht="15.75" customHeight="1" x14ac:dyDescent="0.25">
      <c r="B59" s="16" t="s">
        <v>40</v>
      </c>
      <c r="C59" s="66">
        <v>0.42</v>
      </c>
    </row>
    <row r="60" spans="1:4" ht="15.75" customHeight="1" x14ac:dyDescent="0.25">
      <c r="B60" s="16" t="s">
        <v>54</v>
      </c>
      <c r="C60" s="66">
        <v>4.5999999999999999E-2</v>
      </c>
    </row>
    <row r="61" spans="1:4" ht="15.75" customHeight="1" x14ac:dyDescent="0.25">
      <c r="B61" s="16" t="s">
        <v>53</v>
      </c>
      <c r="C61" s="66">
        <v>1.4E-2</v>
      </c>
    </row>
    <row r="62" spans="1:4" ht="15.75" customHeight="1" x14ac:dyDescent="0.25">
      <c r="B62" s="16" t="s">
        <v>64</v>
      </c>
      <c r="C62" s="66">
        <v>0.02</v>
      </c>
    </row>
    <row r="63" spans="1:4" ht="15.75" customHeight="1" x14ac:dyDescent="0.3">
      <c r="A63" s="4"/>
    </row>
  </sheetData>
  <sheetProtection algorithmName="SHA-512" hashValue="DjBN+4g5GodWo5O1Ap1FnSGVqgOz7srM54oR+3KN3WZWo/VmIH78Q4Qn3yylOGOSzNIGA1TwbK2whQ8kEMgosw==" saltValue="gOrJ+Kr6LBcdBVzkwQP3cg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163</v>
      </c>
      <c r="B1" s="62" t="str">
        <f>"Cobertura de referencia ("&amp;start_year&amp;")"</f>
        <v>Cobertura de referencia (2017)</v>
      </c>
      <c r="C1" s="53" t="s">
        <v>194</v>
      </c>
      <c r="D1" s="53" t="s">
        <v>195</v>
      </c>
      <c r="E1" s="53" t="s">
        <v>168</v>
      </c>
      <c r="F1" s="53" t="s">
        <v>187</v>
      </c>
      <c r="G1" s="53" t="s">
        <v>186</v>
      </c>
    </row>
    <row r="2" spans="1:7" ht="15.75" customHeight="1" x14ac:dyDescent="0.25">
      <c r="A2" s="52" t="s">
        <v>165</v>
      </c>
      <c r="B2" s="81">
        <v>0</v>
      </c>
      <c r="C2" s="81">
        <v>0.95</v>
      </c>
      <c r="D2" s="137">
        <v>25</v>
      </c>
      <c r="E2" s="82" t="s">
        <v>183</v>
      </c>
      <c r="F2" s="81">
        <v>1</v>
      </c>
      <c r="G2" s="81">
        <v>1</v>
      </c>
    </row>
    <row r="3" spans="1:7" ht="15.75" customHeight="1" x14ac:dyDescent="0.25">
      <c r="A3" s="52" t="s">
        <v>166</v>
      </c>
      <c r="B3" s="81">
        <v>0</v>
      </c>
      <c r="C3" s="81">
        <v>0.95</v>
      </c>
      <c r="D3" s="137">
        <v>1</v>
      </c>
      <c r="E3" s="82" t="s">
        <v>183</v>
      </c>
      <c r="F3" s="81">
        <v>1</v>
      </c>
      <c r="G3" s="81">
        <v>1</v>
      </c>
    </row>
    <row r="4" spans="1:7" ht="15.75" customHeight="1" x14ac:dyDescent="0.25">
      <c r="A4" s="52" t="s">
        <v>167</v>
      </c>
      <c r="B4" s="81">
        <v>0</v>
      </c>
      <c r="C4" s="81">
        <v>0.95</v>
      </c>
      <c r="D4" s="137">
        <v>90</v>
      </c>
      <c r="E4" s="82" t="s">
        <v>183</v>
      </c>
      <c r="F4" s="81">
        <v>1</v>
      </c>
      <c r="G4" s="81">
        <v>1</v>
      </c>
    </row>
    <row r="5" spans="1:7" ht="15.75" customHeight="1" x14ac:dyDescent="0.25">
      <c r="A5" s="52" t="s">
        <v>169</v>
      </c>
      <c r="B5" s="81">
        <v>0</v>
      </c>
      <c r="C5" s="81">
        <v>0.95</v>
      </c>
      <c r="D5" s="137">
        <v>1</v>
      </c>
      <c r="E5" s="82" t="s">
        <v>183</v>
      </c>
      <c r="F5" s="81">
        <v>1</v>
      </c>
      <c r="G5" s="81">
        <v>1</v>
      </c>
    </row>
    <row r="6" spans="1:7" ht="15.75" customHeight="1" x14ac:dyDescent="0.25">
      <c r="A6" s="52" t="s">
        <v>170</v>
      </c>
      <c r="B6" s="81">
        <v>0</v>
      </c>
      <c r="C6" s="81">
        <v>0.95</v>
      </c>
      <c r="D6" s="137">
        <v>0.82</v>
      </c>
      <c r="E6" s="82" t="s">
        <v>183</v>
      </c>
      <c r="F6" s="81">
        <v>1</v>
      </c>
      <c r="G6" s="81">
        <v>1</v>
      </c>
    </row>
    <row r="7" spans="1:7" ht="15.75" customHeight="1" x14ac:dyDescent="0.25">
      <c r="A7" s="52" t="s">
        <v>171</v>
      </c>
      <c r="B7" s="81">
        <v>0.36</v>
      </c>
      <c r="C7" s="81">
        <v>0.95</v>
      </c>
      <c r="D7" s="137">
        <v>0.25</v>
      </c>
      <c r="E7" s="82" t="s">
        <v>183</v>
      </c>
      <c r="F7" s="81">
        <v>1</v>
      </c>
      <c r="G7" s="81">
        <v>1</v>
      </c>
    </row>
    <row r="8" spans="1:7" ht="15.75" customHeight="1" x14ac:dyDescent="0.25">
      <c r="A8" s="52" t="s">
        <v>172</v>
      </c>
      <c r="B8" s="81">
        <v>0</v>
      </c>
      <c r="C8" s="81">
        <v>0.95</v>
      </c>
      <c r="D8" s="137">
        <v>0.75</v>
      </c>
      <c r="E8" s="82" t="s">
        <v>183</v>
      </c>
      <c r="F8" s="81">
        <v>1</v>
      </c>
      <c r="G8" s="81">
        <v>1</v>
      </c>
    </row>
    <row r="9" spans="1:7" ht="15.75" customHeight="1" x14ac:dyDescent="0.25">
      <c r="A9" s="52" t="s">
        <v>173</v>
      </c>
      <c r="B9" s="81">
        <v>0</v>
      </c>
      <c r="C9" s="81">
        <v>0.95</v>
      </c>
      <c r="D9" s="137">
        <v>0.19</v>
      </c>
      <c r="E9" s="82" t="s">
        <v>183</v>
      </c>
      <c r="F9" s="81">
        <v>1</v>
      </c>
      <c r="G9" s="81">
        <v>1</v>
      </c>
    </row>
    <row r="10" spans="1:7" ht="15.75" customHeight="1" x14ac:dyDescent="0.25">
      <c r="A10" s="59" t="s">
        <v>174</v>
      </c>
      <c r="B10" s="81">
        <v>0</v>
      </c>
      <c r="C10" s="81">
        <v>0.95</v>
      </c>
      <c r="D10" s="137">
        <v>0.73</v>
      </c>
      <c r="E10" s="82" t="s">
        <v>183</v>
      </c>
      <c r="F10" s="81">
        <v>1</v>
      </c>
      <c r="G10" s="81">
        <v>1</v>
      </c>
    </row>
    <row r="11" spans="1:7" ht="15.75" customHeight="1" x14ac:dyDescent="0.25">
      <c r="A11" s="59" t="s">
        <v>175</v>
      </c>
      <c r="B11" s="81">
        <v>0</v>
      </c>
      <c r="C11" s="81">
        <v>0.95</v>
      </c>
      <c r="D11" s="137">
        <v>1.78</v>
      </c>
      <c r="E11" s="82" t="s">
        <v>183</v>
      </c>
      <c r="F11" s="81">
        <v>1</v>
      </c>
      <c r="G11" s="81">
        <v>1</v>
      </c>
    </row>
    <row r="12" spans="1:7" ht="15.75" customHeight="1" x14ac:dyDescent="0.25">
      <c r="A12" s="59" t="s">
        <v>176</v>
      </c>
      <c r="B12" s="81">
        <v>0</v>
      </c>
      <c r="C12" s="81">
        <v>0.95</v>
      </c>
      <c r="D12" s="137">
        <v>0.24</v>
      </c>
      <c r="E12" s="82" t="s">
        <v>183</v>
      </c>
      <c r="F12" s="81">
        <v>1</v>
      </c>
      <c r="G12" s="81">
        <v>1</v>
      </c>
    </row>
    <row r="13" spans="1:7" ht="15.75" customHeight="1" x14ac:dyDescent="0.25">
      <c r="A13" s="59" t="s">
        <v>177</v>
      </c>
      <c r="B13" s="81">
        <v>0</v>
      </c>
      <c r="C13" s="81">
        <v>0.95</v>
      </c>
      <c r="D13" s="137">
        <v>0.55000000000000004</v>
      </c>
      <c r="E13" s="82" t="s">
        <v>183</v>
      </c>
      <c r="F13" s="81">
        <v>1</v>
      </c>
      <c r="G13" s="81">
        <v>1</v>
      </c>
    </row>
    <row r="14" spans="1:7" ht="15.75" customHeight="1" x14ac:dyDescent="0.25">
      <c r="A14" s="11" t="s">
        <v>178</v>
      </c>
      <c r="B14" s="81">
        <v>0</v>
      </c>
      <c r="C14" s="81">
        <v>0.95</v>
      </c>
      <c r="D14" s="137">
        <v>0.73</v>
      </c>
      <c r="E14" s="82" t="s">
        <v>183</v>
      </c>
      <c r="F14" s="81">
        <v>1</v>
      </c>
      <c r="G14" s="81">
        <v>1</v>
      </c>
    </row>
    <row r="15" spans="1:7" ht="15.75" customHeight="1" x14ac:dyDescent="0.25">
      <c r="A15" s="11" t="s">
        <v>179</v>
      </c>
      <c r="B15" s="81">
        <v>0</v>
      </c>
      <c r="C15" s="81">
        <v>0.95</v>
      </c>
      <c r="D15" s="137">
        <v>1.78</v>
      </c>
      <c r="E15" s="82" t="s">
        <v>183</v>
      </c>
      <c r="F15" s="81">
        <v>1</v>
      </c>
      <c r="G15" s="81">
        <v>1</v>
      </c>
    </row>
    <row r="16" spans="1:7" ht="15.75" customHeight="1" x14ac:dyDescent="0.25">
      <c r="A16" s="52" t="s">
        <v>180</v>
      </c>
      <c r="B16" s="81">
        <v>0.9</v>
      </c>
      <c r="C16" s="81">
        <v>0.95</v>
      </c>
      <c r="D16" s="137">
        <v>2.06</v>
      </c>
      <c r="E16" s="82" t="s">
        <v>183</v>
      </c>
      <c r="F16" s="81">
        <v>1</v>
      </c>
      <c r="G16" s="81">
        <v>1</v>
      </c>
    </row>
    <row r="17" spans="1:7" ht="15.75" customHeight="1" x14ac:dyDescent="0.25">
      <c r="A17" s="52" t="s">
        <v>181</v>
      </c>
      <c r="B17" s="81">
        <v>0.80800000000000005</v>
      </c>
      <c r="C17" s="81">
        <v>0.95</v>
      </c>
      <c r="D17" s="137">
        <v>0.05</v>
      </c>
      <c r="E17" s="82" t="s">
        <v>183</v>
      </c>
      <c r="F17" s="81">
        <v>1</v>
      </c>
      <c r="G17" s="81">
        <v>1</v>
      </c>
    </row>
    <row r="18" spans="1:7" ht="15.9" customHeight="1" x14ac:dyDescent="0.25">
      <c r="A18" s="52" t="s">
        <v>151</v>
      </c>
      <c r="B18" s="81">
        <v>0</v>
      </c>
      <c r="C18" s="81">
        <v>0.95</v>
      </c>
      <c r="D18" s="137">
        <v>5</v>
      </c>
      <c r="E18" s="82" t="s">
        <v>183</v>
      </c>
      <c r="F18" s="81">
        <v>1</v>
      </c>
      <c r="G18" s="81">
        <v>1</v>
      </c>
    </row>
    <row r="19" spans="1:7" ht="15.75" customHeight="1" x14ac:dyDescent="0.25">
      <c r="A19" s="52" t="s">
        <v>152</v>
      </c>
      <c r="B19" s="81">
        <v>0</v>
      </c>
      <c r="C19" s="81">
        <v>0.95</v>
      </c>
      <c r="D19" s="137">
        <v>5</v>
      </c>
      <c r="E19" s="82" t="s">
        <v>183</v>
      </c>
      <c r="F19" s="81">
        <v>1</v>
      </c>
      <c r="G19" s="81">
        <v>1</v>
      </c>
    </row>
    <row r="20" spans="1:7" ht="15.75" customHeight="1" x14ac:dyDescent="0.25">
      <c r="A20" s="52" t="s">
        <v>153</v>
      </c>
      <c r="B20" s="81">
        <v>0</v>
      </c>
      <c r="C20" s="81">
        <v>0.95</v>
      </c>
      <c r="D20" s="137">
        <v>5</v>
      </c>
      <c r="E20" s="82" t="s">
        <v>183</v>
      </c>
      <c r="F20" s="81">
        <v>1</v>
      </c>
      <c r="G20" s="81">
        <v>1</v>
      </c>
    </row>
    <row r="21" spans="1:7" ht="15.75" customHeight="1" x14ac:dyDescent="0.25">
      <c r="A21" s="52" t="s">
        <v>182</v>
      </c>
      <c r="B21" s="81">
        <v>0</v>
      </c>
      <c r="C21" s="81">
        <v>0.95</v>
      </c>
      <c r="D21" s="137">
        <v>8.84</v>
      </c>
      <c r="E21" s="82" t="s">
        <v>183</v>
      </c>
      <c r="F21" s="81">
        <v>1</v>
      </c>
      <c r="G21" s="81">
        <v>1</v>
      </c>
    </row>
    <row r="22" spans="1:7" ht="15.75" customHeight="1" x14ac:dyDescent="0.25">
      <c r="A22" s="52" t="s">
        <v>184</v>
      </c>
      <c r="B22" s="81">
        <v>0</v>
      </c>
      <c r="C22" s="81">
        <v>0.95</v>
      </c>
      <c r="D22" s="137">
        <v>50</v>
      </c>
      <c r="E22" s="82" t="s">
        <v>183</v>
      </c>
      <c r="F22" s="81">
        <v>1</v>
      </c>
      <c r="G22" s="81">
        <v>1</v>
      </c>
    </row>
    <row r="23" spans="1:7" ht="15.75" customHeight="1" x14ac:dyDescent="0.25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183</v>
      </c>
      <c r="F23" s="81">
        <v>1</v>
      </c>
      <c r="G23" s="81">
        <v>1</v>
      </c>
    </row>
    <row r="24" spans="1:7" ht="15.75" customHeight="1" x14ac:dyDescent="0.25">
      <c r="A24" s="52" t="s">
        <v>188</v>
      </c>
      <c r="B24" s="81">
        <v>0</v>
      </c>
      <c r="C24" s="81">
        <v>0.95</v>
      </c>
      <c r="D24" s="137">
        <v>1</v>
      </c>
      <c r="E24" s="82" t="s">
        <v>183</v>
      </c>
      <c r="F24" s="81">
        <v>1</v>
      </c>
      <c r="G24" s="81">
        <v>1</v>
      </c>
    </row>
    <row r="25" spans="1:7" ht="15.75" customHeight="1" x14ac:dyDescent="0.25">
      <c r="A25" s="52" t="s">
        <v>189</v>
      </c>
      <c r="B25" s="81">
        <v>0</v>
      </c>
      <c r="C25" s="81">
        <v>0.95</v>
      </c>
      <c r="D25" s="137">
        <v>1</v>
      </c>
      <c r="E25" s="82" t="s">
        <v>183</v>
      </c>
      <c r="F25" s="81">
        <v>1</v>
      </c>
      <c r="G25" s="81">
        <v>1</v>
      </c>
    </row>
    <row r="26" spans="1:7" ht="15.75" customHeight="1" x14ac:dyDescent="0.25">
      <c r="A26" s="52" t="s">
        <v>190</v>
      </c>
      <c r="B26" s="81">
        <v>0.1</v>
      </c>
      <c r="C26" s="81">
        <v>0.95</v>
      </c>
      <c r="D26" s="137">
        <v>4.6500000000000004</v>
      </c>
      <c r="E26" s="82" t="s">
        <v>183</v>
      </c>
      <c r="F26" s="81">
        <v>1</v>
      </c>
      <c r="G26" s="81">
        <v>1</v>
      </c>
    </row>
    <row r="27" spans="1:7" ht="15.75" customHeight="1" x14ac:dyDescent="0.25">
      <c r="A27" s="52" t="s">
        <v>191</v>
      </c>
      <c r="B27" s="81">
        <v>0.3538</v>
      </c>
      <c r="C27" s="81">
        <v>0.95</v>
      </c>
      <c r="D27" s="137">
        <v>3.78</v>
      </c>
      <c r="E27" s="82" t="s">
        <v>183</v>
      </c>
      <c r="F27" s="81">
        <v>1</v>
      </c>
      <c r="G27" s="81">
        <v>1</v>
      </c>
    </row>
    <row r="28" spans="1:7" ht="15.75" customHeight="1" x14ac:dyDescent="0.25">
      <c r="A28" s="52" t="s">
        <v>192</v>
      </c>
      <c r="B28" s="81">
        <v>0</v>
      </c>
      <c r="C28" s="81">
        <v>0.95</v>
      </c>
      <c r="D28" s="137">
        <v>1</v>
      </c>
      <c r="E28" s="82" t="s">
        <v>183</v>
      </c>
      <c r="F28" s="81">
        <v>1</v>
      </c>
      <c r="G28" s="81">
        <v>1</v>
      </c>
    </row>
    <row r="29" spans="1:7" ht="15.75" customHeight="1" x14ac:dyDescent="0.25">
      <c r="A29" s="52" t="s">
        <v>193</v>
      </c>
      <c r="B29" s="81">
        <v>0</v>
      </c>
      <c r="C29" s="81">
        <v>0.95</v>
      </c>
      <c r="D29" s="137">
        <v>48</v>
      </c>
      <c r="E29" s="82" t="s">
        <v>183</v>
      </c>
      <c r="F29" s="81">
        <v>1</v>
      </c>
      <c r="G29" s="81">
        <v>1</v>
      </c>
    </row>
    <row r="30" spans="1:7" ht="15.75" customHeight="1" x14ac:dyDescent="0.25">
      <c r="A30" s="52" t="s">
        <v>204</v>
      </c>
      <c r="B30" s="81">
        <v>0</v>
      </c>
      <c r="C30" s="81">
        <v>0.95</v>
      </c>
      <c r="D30" s="137">
        <v>64</v>
      </c>
      <c r="E30" s="82" t="s">
        <v>183</v>
      </c>
      <c r="F30" s="81">
        <v>1</v>
      </c>
      <c r="G30" s="81">
        <v>1</v>
      </c>
    </row>
    <row r="31" spans="1:7" ht="15.75" customHeight="1" x14ac:dyDescent="0.25">
      <c r="A31" s="52" t="s">
        <v>164</v>
      </c>
      <c r="B31" s="81">
        <v>0</v>
      </c>
      <c r="C31" s="81">
        <v>0.95</v>
      </c>
      <c r="D31" s="137">
        <v>65</v>
      </c>
      <c r="E31" s="82" t="s">
        <v>183</v>
      </c>
      <c r="F31" s="81">
        <v>1</v>
      </c>
      <c r="G31" s="81">
        <v>1</v>
      </c>
    </row>
    <row r="32" spans="1:7" ht="15.75" customHeight="1" x14ac:dyDescent="0.25">
      <c r="A32" s="52" t="s">
        <v>196</v>
      </c>
      <c r="B32" s="81">
        <v>0.89970000000000006</v>
      </c>
      <c r="C32" s="81">
        <v>0.95</v>
      </c>
      <c r="D32" s="137">
        <v>0.41</v>
      </c>
      <c r="E32" s="82" t="s">
        <v>183</v>
      </c>
      <c r="F32" s="81">
        <v>1</v>
      </c>
      <c r="G32" s="81">
        <v>1</v>
      </c>
    </row>
    <row r="33" spans="1:7" ht="15.75" customHeight="1" x14ac:dyDescent="0.25">
      <c r="A33" s="52" t="s">
        <v>197</v>
      </c>
      <c r="B33" s="81">
        <v>0.80700000000000005</v>
      </c>
      <c r="C33" s="81">
        <v>0.95</v>
      </c>
      <c r="D33" s="137">
        <v>0.9</v>
      </c>
      <c r="E33" s="82" t="s">
        <v>183</v>
      </c>
      <c r="F33" s="81">
        <v>1</v>
      </c>
      <c r="G33" s="81">
        <v>1</v>
      </c>
    </row>
    <row r="34" spans="1:7" ht="15.75" customHeight="1" x14ac:dyDescent="0.25">
      <c r="A34" s="52" t="s">
        <v>198</v>
      </c>
      <c r="B34" s="81">
        <v>0.73199999999999998</v>
      </c>
      <c r="C34" s="81">
        <v>0.95</v>
      </c>
      <c r="D34" s="137">
        <v>0.9</v>
      </c>
      <c r="E34" s="82" t="s">
        <v>183</v>
      </c>
      <c r="F34" s="81">
        <v>1</v>
      </c>
      <c r="G34" s="81">
        <v>1</v>
      </c>
    </row>
    <row r="35" spans="1:7" ht="15.75" customHeight="1" x14ac:dyDescent="0.25">
      <c r="A35" s="52" t="s">
        <v>199</v>
      </c>
      <c r="B35" s="81">
        <v>0.316</v>
      </c>
      <c r="C35" s="81">
        <v>0.95</v>
      </c>
      <c r="D35" s="137">
        <v>79</v>
      </c>
      <c r="E35" s="82" t="s">
        <v>183</v>
      </c>
      <c r="F35" s="81">
        <v>1</v>
      </c>
      <c r="G35" s="81">
        <v>1</v>
      </c>
    </row>
    <row r="36" spans="1:7" ht="15.75" customHeight="1" x14ac:dyDescent="0.25">
      <c r="A36" s="52" t="s">
        <v>200</v>
      </c>
      <c r="B36" s="81">
        <v>0.59699999999999998</v>
      </c>
      <c r="C36" s="81">
        <v>0.95</v>
      </c>
      <c r="D36" s="137">
        <v>31</v>
      </c>
      <c r="E36" s="82" t="s">
        <v>183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201</v>
      </c>
      <c r="B37" s="81">
        <v>0.19900000000000001</v>
      </c>
      <c r="C37" s="81">
        <v>0.95</v>
      </c>
      <c r="D37" s="137">
        <v>102</v>
      </c>
      <c r="E37" s="82" t="s">
        <v>183</v>
      </c>
      <c r="F37" s="81">
        <v>1</v>
      </c>
      <c r="G37" s="81">
        <v>1</v>
      </c>
    </row>
    <row r="38" spans="1:7" ht="15.75" customHeight="1" x14ac:dyDescent="0.25">
      <c r="A38" s="52" t="s">
        <v>202</v>
      </c>
      <c r="B38" s="81">
        <v>0.13400000000000001</v>
      </c>
      <c r="C38" s="81">
        <v>0.95</v>
      </c>
      <c r="D38" s="137">
        <v>5.53</v>
      </c>
      <c r="E38" s="82" t="s">
        <v>183</v>
      </c>
      <c r="F38" s="81">
        <v>1</v>
      </c>
      <c r="G38" s="81">
        <v>1</v>
      </c>
    </row>
    <row r="39" spans="1:7" ht="15.75" customHeight="1" x14ac:dyDescent="0.25">
      <c r="A39" s="52" t="s">
        <v>203</v>
      </c>
      <c r="B39" s="81">
        <v>0</v>
      </c>
      <c r="C39" s="81">
        <v>0.95</v>
      </c>
      <c r="D39" s="137">
        <v>1</v>
      </c>
      <c r="E39" s="82" t="s">
        <v>183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+OOwJgFq17WNrQ80i6A8cDO6McIA6kuiDGJqa1s+qoKwBKU2XzRiKOrk6WhItUnOVK4IW6ck3U3ceYa2cKT4YQ==" saltValue="OEKurQArjZ7d8U+7dycbc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163</v>
      </c>
      <c r="B1" s="40" t="s">
        <v>205</v>
      </c>
      <c r="C1" s="40" t="s">
        <v>206</v>
      </c>
    </row>
    <row r="2" spans="1:3" ht="13.25" x14ac:dyDescent="0.25">
      <c r="A2" s="83" t="s">
        <v>178</v>
      </c>
      <c r="B2" s="80" t="s">
        <v>191</v>
      </c>
      <c r="C2" s="80"/>
    </row>
    <row r="3" spans="1:3" ht="13.25" x14ac:dyDescent="0.25">
      <c r="A3" s="83" t="s">
        <v>179</v>
      </c>
      <c r="B3" s="80" t="s">
        <v>191</v>
      </c>
      <c r="C3" s="80"/>
    </row>
    <row r="4" spans="1:3" ht="13.25" x14ac:dyDescent="0.25">
      <c r="A4" s="84" t="s">
        <v>193</v>
      </c>
      <c r="B4" s="80" t="s">
        <v>184</v>
      </c>
      <c r="C4" s="80"/>
    </row>
    <row r="5" spans="1:3" ht="13.25" x14ac:dyDescent="0.25">
      <c r="A5" s="84" t="s">
        <v>190</v>
      </c>
      <c r="B5" s="80" t="s">
        <v>184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4q6N45ETbime+Qk0Um3GKpcj2QP/ntsllvLfZVZu0TaDlk1UaiW1E12mni6HzHDZ4mlnuw4q/DbNXOHbuVfjZg==" saltValue="Gm8NSk3OC485A3QuZavEE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163</v>
      </c>
    </row>
    <row r="2" spans="1:1" ht="13.25" x14ac:dyDescent="0.25">
      <c r="A2" s="48" t="s">
        <v>170</v>
      </c>
    </row>
    <row r="3" spans="1:1" ht="13.25" x14ac:dyDescent="0.25">
      <c r="A3" s="48" t="s">
        <v>180</v>
      </c>
    </row>
    <row r="4" spans="1:1" ht="13.25" x14ac:dyDescent="0.25">
      <c r="A4" s="48" t="s">
        <v>185</v>
      </c>
    </row>
    <row r="5" spans="1:1" ht="13.25" x14ac:dyDescent="0.25">
      <c r="A5" s="48" t="s">
        <v>197</v>
      </c>
    </row>
    <row r="6" spans="1:1" ht="13.25" x14ac:dyDescent="0.25">
      <c r="A6" s="48" t="s">
        <v>198</v>
      </c>
    </row>
    <row r="7" spans="1:1" ht="13.25" x14ac:dyDescent="0.25">
      <c r="A7" s="48" t="s">
        <v>199</v>
      </c>
    </row>
    <row r="8" spans="1:1" ht="13.25" x14ac:dyDescent="0.25">
      <c r="A8" s="48" t="s">
        <v>200</v>
      </c>
    </row>
    <row r="9" spans="1:1" ht="13.25" x14ac:dyDescent="0.25">
      <c r="A9" s="48" t="s">
        <v>201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V+l2sOOdL32f4c1oIhYcJOro2avyWuB47yM3I59mRQqVfgeY8MPy1hiN0bEGyEDR1gjJhZCQZJ0PfPEBIlYd0g==" saltValue="FaYSAedI5hrdM09SvZq4J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SMnaFL6YmVtjBqrVvkZTjGR4/nXfW31XtKYWCH4fqXFrlJHigXCXdXD5zW045W5SV3TCifdt6Vwx88XGXXTpTA==" saltValue="53IRDj+K/fRi+//1wiK6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11" t="s">
        <v>167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182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204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164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196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202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203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179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191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170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174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175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176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177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171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172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173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181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185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201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fbRZHrT/8zBjSKwe0p1dr0Gy0Wcv7ZPx8Pe6DCqYJlFD+vkMdFVVC75BXAY8Sl9mgjVdvjsRRCNmCK3TntkUjQ==" saltValue="+k3/h0k58dDU7aHXym1hC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183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JNI/KVThHdg9rZ9F17p1ZJWVph6DlTUEAbiJSRUuHhuded8hpgifvE2nUwC5eUSRTpR40EVL/ebFXvdLMiCmtA==" saltValue="E7o1L4UVI0hEFxLmbs9Na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145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Y4AgyzwDuysYkgg9Tr9Bowg409tSkihD1+em3EiDLagxr6RaOfMX12Gnozff77rEQkklU/eGBZfwxwt1kABEWQ==" saltValue="0Je9N52czaHn7Z4nw+RQy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163</v>
      </c>
      <c r="C1" s="56" t="s">
        <v>78</v>
      </c>
      <c r="D1" s="56" t="s">
        <v>74</v>
      </c>
      <c r="E1" s="56" t="s">
        <v>77</v>
      </c>
      <c r="F1" s="56" t="s">
        <v>75</v>
      </c>
      <c r="G1" s="56" t="s">
        <v>76</v>
      </c>
      <c r="H1" s="56" t="s">
        <v>113</v>
      </c>
      <c r="I1" s="56" t="s">
        <v>114</v>
      </c>
      <c r="J1" s="56" t="s">
        <v>115</v>
      </c>
      <c r="K1" s="56" t="s">
        <v>116</v>
      </c>
      <c r="L1" s="56" t="s">
        <v>68</v>
      </c>
      <c r="M1" s="56" t="s">
        <v>69</v>
      </c>
      <c r="N1" s="56" t="s">
        <v>70</v>
      </c>
      <c r="O1" s="56" t="s">
        <v>71</v>
      </c>
    </row>
    <row r="2" spans="1:15" ht="15.75" customHeight="1" x14ac:dyDescent="0.35">
      <c r="A2" s="56" t="s">
        <v>83</v>
      </c>
      <c r="B2" s="52" t="s">
        <v>167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151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182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204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164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196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202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203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165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179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191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170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174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175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176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177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171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181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201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kt0XmjeWf0pd+lAhfCmXIPPTSuG0vcfGVm07VR823PWxO/+ldI/bMXjTGQPPhtrsF5IdPLBslWwcevg/4JlvpA==" saltValue="inXvU+M2euQoA3aYhWgmA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52" t="s">
        <v>165</v>
      </c>
      <c r="B2" s="133"/>
      <c r="C2" s="133"/>
      <c r="D2" s="133"/>
      <c r="E2" s="133"/>
      <c r="F2" s="133"/>
      <c r="G2" s="133"/>
      <c r="H2" s="133"/>
      <c r="I2" s="133" t="s">
        <v>5</v>
      </c>
      <c r="J2" s="133"/>
      <c r="K2" s="133"/>
    </row>
    <row r="3" spans="1:11" ht="13.25" x14ac:dyDescent="0.25">
      <c r="A3" s="52" t="s">
        <v>166</v>
      </c>
      <c r="B3" s="133"/>
      <c r="C3" s="133"/>
      <c r="D3" s="133"/>
      <c r="E3" s="133"/>
      <c r="F3" s="133"/>
      <c r="G3" s="133"/>
      <c r="H3" s="133" t="s">
        <v>5</v>
      </c>
      <c r="I3" s="133"/>
      <c r="J3" s="133"/>
      <c r="K3" s="133"/>
    </row>
    <row r="4" spans="1:11" ht="13.25" x14ac:dyDescent="0.25">
      <c r="A4" s="52" t="s">
        <v>167</v>
      </c>
      <c r="B4" s="133"/>
      <c r="C4" s="133"/>
      <c r="D4" s="133" t="s">
        <v>5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169</v>
      </c>
      <c r="B5" s="133"/>
      <c r="C5" s="133" t="s">
        <v>5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170</v>
      </c>
      <c r="B6" s="133"/>
      <c r="C6" s="133"/>
      <c r="D6" s="133"/>
      <c r="E6" s="133"/>
      <c r="F6" s="133"/>
      <c r="G6" s="133"/>
      <c r="H6" s="133"/>
      <c r="I6" s="133"/>
      <c r="J6" s="133" t="s">
        <v>5</v>
      </c>
      <c r="K6" s="133" t="s">
        <v>5</v>
      </c>
    </row>
    <row r="7" spans="1:11" ht="13.25" x14ac:dyDescent="0.25">
      <c r="A7" s="52" t="s">
        <v>171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/>
      <c r="J7" s="133"/>
      <c r="K7" s="133"/>
    </row>
    <row r="8" spans="1:11" ht="13.25" x14ac:dyDescent="0.25">
      <c r="A8" s="52" t="s">
        <v>172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/>
      <c r="J8" s="133"/>
      <c r="K8" s="133"/>
    </row>
    <row r="9" spans="1:11" ht="13.25" x14ac:dyDescent="0.25">
      <c r="A9" s="52" t="s">
        <v>173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/>
      <c r="J9" s="133"/>
      <c r="K9" s="133"/>
    </row>
    <row r="10" spans="1:11" ht="13.25" x14ac:dyDescent="0.25">
      <c r="A10" s="59" t="s">
        <v>174</v>
      </c>
      <c r="B10" s="133"/>
      <c r="C10" s="133" t="s">
        <v>5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175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176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177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178</v>
      </c>
      <c r="B14" s="133"/>
      <c r="C14" s="133" t="s">
        <v>5</v>
      </c>
      <c r="D14" s="133"/>
      <c r="E14" s="133"/>
      <c r="F14" s="133"/>
      <c r="G14" s="133"/>
      <c r="H14" s="133"/>
      <c r="I14" s="133" t="s">
        <v>5</v>
      </c>
      <c r="J14" s="133"/>
      <c r="K14" s="133"/>
    </row>
    <row r="15" spans="1:11" ht="13.25" x14ac:dyDescent="0.25">
      <c r="A15" s="90" t="s">
        <v>179</v>
      </c>
      <c r="B15" s="133"/>
      <c r="C15" s="133" t="s">
        <v>5</v>
      </c>
      <c r="D15" s="133"/>
      <c r="E15" s="133"/>
      <c r="F15" s="133"/>
      <c r="G15" s="133"/>
      <c r="H15" s="133"/>
      <c r="I15" s="133" t="s">
        <v>5</v>
      </c>
      <c r="J15" s="133"/>
      <c r="K15" s="133"/>
    </row>
    <row r="16" spans="1:11" ht="13.25" x14ac:dyDescent="0.25">
      <c r="A16" s="52" t="s">
        <v>180</v>
      </c>
      <c r="B16" s="133"/>
      <c r="C16" s="133" t="s">
        <v>5</v>
      </c>
      <c r="D16" s="133"/>
      <c r="E16" s="133"/>
      <c r="F16" s="133"/>
      <c r="G16" s="133"/>
      <c r="H16" s="133" t="s">
        <v>5</v>
      </c>
      <c r="I16" s="133" t="s">
        <v>5</v>
      </c>
      <c r="J16" s="133"/>
      <c r="K16" s="133"/>
    </row>
    <row r="17" spans="1:11" ht="13.25" x14ac:dyDescent="0.25">
      <c r="A17" s="52" t="s">
        <v>181</v>
      </c>
      <c r="B17" s="133"/>
      <c r="C17" s="133" t="s">
        <v>5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151</v>
      </c>
      <c r="B18" s="133" t="s">
        <v>5</v>
      </c>
      <c r="C18" s="133"/>
      <c r="D18" s="133"/>
      <c r="E18" s="133"/>
      <c r="F18" s="133" t="s">
        <v>5</v>
      </c>
      <c r="G18" s="133"/>
      <c r="H18" s="133"/>
      <c r="I18" s="133"/>
      <c r="J18" s="133"/>
      <c r="K18" s="133"/>
    </row>
    <row r="19" spans="1:11" ht="13.25" x14ac:dyDescent="0.25">
      <c r="A19" s="52" t="s">
        <v>152</v>
      </c>
      <c r="B19" s="133" t="s">
        <v>5</v>
      </c>
      <c r="C19" s="133"/>
      <c r="D19" s="133"/>
      <c r="E19" s="133"/>
      <c r="F19" s="133" t="s">
        <v>5</v>
      </c>
      <c r="G19" s="133"/>
      <c r="H19" s="133"/>
      <c r="I19" s="133"/>
      <c r="J19" s="133"/>
      <c r="K19" s="133"/>
    </row>
    <row r="20" spans="1:11" ht="13.25" x14ac:dyDescent="0.25">
      <c r="A20" s="52" t="s">
        <v>153</v>
      </c>
      <c r="B20" s="133" t="s">
        <v>5</v>
      </c>
      <c r="C20" s="133"/>
      <c r="D20" s="133"/>
      <c r="E20" s="133"/>
      <c r="F20" s="133" t="s">
        <v>5</v>
      </c>
      <c r="G20" s="133"/>
      <c r="H20" s="133"/>
      <c r="I20" s="133"/>
      <c r="J20" s="133"/>
      <c r="K20" s="133"/>
    </row>
    <row r="21" spans="1:11" ht="13.25" x14ac:dyDescent="0.25">
      <c r="A21" s="52" t="s">
        <v>182</v>
      </c>
      <c r="B21" s="133"/>
      <c r="C21" s="133"/>
      <c r="D21" s="133"/>
      <c r="E21" s="133"/>
      <c r="F21" s="133"/>
      <c r="G21" s="133"/>
      <c r="H21" s="133" t="s">
        <v>5</v>
      </c>
      <c r="I21" s="133" t="s">
        <v>5</v>
      </c>
      <c r="J21" s="133"/>
      <c r="K21" s="133"/>
    </row>
    <row r="22" spans="1:11" ht="13.25" x14ac:dyDescent="0.25">
      <c r="A22" s="52" t="s">
        <v>184</v>
      </c>
      <c r="B22" s="133" t="s">
        <v>5</v>
      </c>
      <c r="C22" s="133" t="s">
        <v>5</v>
      </c>
      <c r="D22" s="133" t="s">
        <v>5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185</v>
      </c>
      <c r="B23" s="133"/>
      <c r="C23" s="133" t="s">
        <v>5</v>
      </c>
      <c r="D23" s="133"/>
      <c r="E23" s="133"/>
      <c r="F23" s="133"/>
      <c r="G23" s="133"/>
      <c r="H23" s="133"/>
      <c r="I23" s="133" t="s">
        <v>5</v>
      </c>
      <c r="J23" s="133"/>
      <c r="K23" s="133"/>
    </row>
    <row r="24" spans="1:11" ht="13.25" x14ac:dyDescent="0.25">
      <c r="A24" s="52" t="s">
        <v>188</v>
      </c>
      <c r="B24" s="133"/>
      <c r="C24" s="133"/>
      <c r="D24" s="133"/>
      <c r="E24" s="133"/>
      <c r="F24" s="133"/>
      <c r="G24" s="133"/>
      <c r="H24" s="133" t="s">
        <v>5</v>
      </c>
      <c r="I24" s="133"/>
      <c r="J24" s="133"/>
      <c r="K24" s="133"/>
    </row>
    <row r="25" spans="1:11" ht="13.25" x14ac:dyDescent="0.25">
      <c r="A25" s="52" t="s">
        <v>189</v>
      </c>
      <c r="B25" s="133"/>
      <c r="C25" s="133"/>
      <c r="D25" s="133"/>
      <c r="E25" s="133"/>
      <c r="F25" s="133"/>
      <c r="G25" s="133"/>
      <c r="H25" s="133" t="s">
        <v>5</v>
      </c>
      <c r="I25" s="133"/>
      <c r="J25" s="133"/>
      <c r="K25" s="133"/>
    </row>
    <row r="26" spans="1:11" ht="13.25" x14ac:dyDescent="0.25">
      <c r="A26" s="52" t="s">
        <v>190</v>
      </c>
      <c r="B26" s="133"/>
      <c r="C26" s="133" t="s">
        <v>5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191</v>
      </c>
      <c r="B27" s="133"/>
      <c r="C27" s="133" t="s">
        <v>5</v>
      </c>
      <c r="D27" s="133"/>
      <c r="E27" s="133"/>
      <c r="F27" s="133"/>
      <c r="G27" s="133"/>
      <c r="H27" s="133"/>
      <c r="I27" s="133" t="s">
        <v>5</v>
      </c>
      <c r="J27" s="133"/>
      <c r="K27" s="133"/>
    </row>
    <row r="28" spans="1:11" ht="13.25" x14ac:dyDescent="0.25">
      <c r="A28" s="52" t="s">
        <v>192</v>
      </c>
      <c r="B28" s="133"/>
      <c r="C28" s="133"/>
      <c r="D28" s="133"/>
      <c r="E28" s="133"/>
      <c r="F28" s="133"/>
      <c r="G28" s="133"/>
      <c r="H28" s="133" t="s">
        <v>5</v>
      </c>
      <c r="I28" s="133"/>
      <c r="J28" s="133"/>
      <c r="K28" s="133"/>
    </row>
    <row r="29" spans="1:11" ht="13.25" x14ac:dyDescent="0.25">
      <c r="A29" s="52" t="s">
        <v>193</v>
      </c>
      <c r="B29" s="133" t="s">
        <v>5</v>
      </c>
      <c r="C29" s="133"/>
      <c r="D29" s="133" t="s">
        <v>5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204</v>
      </c>
      <c r="B30" s="133" t="s">
        <v>5</v>
      </c>
      <c r="C30" s="133" t="s">
        <v>5</v>
      </c>
      <c r="D30" s="133" t="s">
        <v>5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164</v>
      </c>
      <c r="B31" s="133"/>
      <c r="C31" s="133"/>
      <c r="D31" s="133"/>
      <c r="E31" s="133" t="s">
        <v>5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196</v>
      </c>
      <c r="B32" s="133"/>
      <c r="C32" s="133"/>
      <c r="D32" s="133"/>
      <c r="E32" s="133"/>
      <c r="F32" s="133"/>
      <c r="G32" s="133" t="s">
        <v>5</v>
      </c>
      <c r="H32" s="133" t="s">
        <v>5</v>
      </c>
      <c r="I32" s="133"/>
      <c r="J32" s="133"/>
      <c r="K32" s="133"/>
    </row>
    <row r="33" spans="1:11" ht="13.25" x14ac:dyDescent="0.25">
      <c r="A33" s="52" t="s">
        <v>197</v>
      </c>
      <c r="B33" s="133"/>
      <c r="C33" s="133"/>
      <c r="D33" s="133"/>
      <c r="E33" s="133"/>
      <c r="F33" s="133"/>
      <c r="G33" s="133" t="s">
        <v>5</v>
      </c>
      <c r="H33" s="133" t="s">
        <v>5</v>
      </c>
      <c r="I33" s="133"/>
      <c r="J33" s="133"/>
      <c r="K33" s="133"/>
    </row>
    <row r="34" spans="1:11" ht="13.25" x14ac:dyDescent="0.25">
      <c r="A34" s="52" t="s">
        <v>198</v>
      </c>
      <c r="B34" s="133"/>
      <c r="C34" s="133"/>
      <c r="D34" s="133"/>
      <c r="E34" s="133"/>
      <c r="F34" s="133"/>
      <c r="G34" s="133" t="s">
        <v>5</v>
      </c>
      <c r="H34" s="133" t="s">
        <v>5</v>
      </c>
      <c r="I34" s="133"/>
      <c r="J34" s="133"/>
      <c r="K34" s="133"/>
    </row>
    <row r="35" spans="1:11" ht="13.25" x14ac:dyDescent="0.25">
      <c r="A35" s="52" t="s">
        <v>199</v>
      </c>
      <c r="B35" s="133"/>
      <c r="C35" s="133"/>
      <c r="D35" s="133"/>
      <c r="E35" s="133"/>
      <c r="F35" s="133"/>
      <c r="G35" s="133" t="s">
        <v>5</v>
      </c>
      <c r="H35" s="133" t="s">
        <v>5</v>
      </c>
      <c r="I35" s="133"/>
      <c r="J35" s="133"/>
      <c r="K35" s="133"/>
    </row>
    <row r="36" spans="1:11" ht="13.25" x14ac:dyDescent="0.25">
      <c r="A36" s="52" t="s">
        <v>200</v>
      </c>
      <c r="B36" s="133"/>
      <c r="C36" s="133"/>
      <c r="D36" s="133"/>
      <c r="E36" s="133"/>
      <c r="F36" s="133"/>
      <c r="G36" s="133" t="s">
        <v>5</v>
      </c>
      <c r="H36" s="133" t="s">
        <v>5</v>
      </c>
      <c r="I36" s="133"/>
      <c r="J36" s="133"/>
      <c r="K36" s="133"/>
    </row>
    <row r="37" spans="1:11" ht="13.25" x14ac:dyDescent="0.25">
      <c r="A37" s="52" t="s">
        <v>201</v>
      </c>
      <c r="B37" s="133"/>
      <c r="C37" s="133"/>
      <c r="D37" s="133"/>
      <c r="E37" s="133"/>
      <c r="F37" s="133"/>
      <c r="G37" s="133" t="s">
        <v>5</v>
      </c>
      <c r="H37" s="133" t="s">
        <v>5</v>
      </c>
      <c r="I37" s="133"/>
      <c r="J37" s="133"/>
      <c r="K37" s="133"/>
    </row>
    <row r="38" spans="1:11" ht="13.25" x14ac:dyDescent="0.25">
      <c r="A38" s="52" t="s">
        <v>202</v>
      </c>
      <c r="B38" s="133"/>
      <c r="C38" s="133"/>
      <c r="D38" s="133"/>
      <c r="E38" s="133"/>
      <c r="F38" s="133"/>
      <c r="G38" s="133"/>
      <c r="H38" s="133" t="s">
        <v>5</v>
      </c>
      <c r="I38" s="133"/>
      <c r="J38" s="133"/>
      <c r="K38" s="133"/>
    </row>
    <row r="39" spans="1:11" ht="13.25" x14ac:dyDescent="0.25">
      <c r="A39" s="52" t="s">
        <v>203</v>
      </c>
      <c r="B39" s="133" t="s">
        <v>5</v>
      </c>
      <c r="C39" s="133"/>
      <c r="D39" s="133"/>
      <c r="E39" s="133"/>
      <c r="F39" s="133"/>
      <c r="G39" s="133" t="s">
        <v>5</v>
      </c>
      <c r="H39" s="133" t="s">
        <v>5</v>
      </c>
      <c r="I39" s="133"/>
      <c r="J39" s="133"/>
      <c r="K39" s="133"/>
    </row>
  </sheetData>
  <sheetProtection algorithmName="SHA-512" hashValue="SfXB5QshdJ24t17v9U7jYDTQlE9Lhcpc/hKsm2R2Y1G7tYh6+xVSMQawK/p3xsSLlVLjqXYtsNMqOwZuGyIx7A==" saltValue="YFfOTBAZT7KOQSztTfmAr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35" t="s">
        <v>78</v>
      </c>
      <c r="B2" s="133" t="s">
        <v>5</v>
      </c>
      <c r="C2" s="133" t="s">
        <v>5</v>
      </c>
      <c r="D2" s="133" t="s">
        <v>5</v>
      </c>
      <c r="E2" s="133" t="s">
        <v>5</v>
      </c>
      <c r="F2" s="133" t="s">
        <v>5</v>
      </c>
      <c r="G2" s="133" t="s">
        <v>5</v>
      </c>
      <c r="H2" s="133" t="s">
        <v>5</v>
      </c>
      <c r="I2" s="133"/>
      <c r="J2" s="133"/>
      <c r="K2" s="133"/>
    </row>
    <row r="3" spans="1:11" ht="13.25" x14ac:dyDescent="0.25">
      <c r="A3" s="35" t="s">
        <v>74</v>
      </c>
      <c r="B3" s="133" t="s">
        <v>5</v>
      </c>
      <c r="C3" s="133" t="s">
        <v>5</v>
      </c>
      <c r="D3" s="133" t="s">
        <v>5</v>
      </c>
      <c r="E3" s="133" t="s">
        <v>5</v>
      </c>
      <c r="F3" s="133" t="s">
        <v>5</v>
      </c>
      <c r="G3" s="133" t="s">
        <v>5</v>
      </c>
      <c r="H3" s="133" t="s">
        <v>5</v>
      </c>
      <c r="I3" s="133"/>
      <c r="J3" s="133"/>
      <c r="K3" s="133"/>
    </row>
    <row r="4" spans="1:11" ht="13.25" x14ac:dyDescent="0.25">
      <c r="A4" s="35" t="s">
        <v>77</v>
      </c>
      <c r="B4" s="133" t="s">
        <v>5</v>
      </c>
      <c r="C4" s="133" t="s">
        <v>5</v>
      </c>
      <c r="D4" s="133" t="s">
        <v>5</v>
      </c>
      <c r="E4" s="133" t="s">
        <v>5</v>
      </c>
      <c r="F4" s="133" t="s">
        <v>5</v>
      </c>
      <c r="G4" s="133" t="s">
        <v>5</v>
      </c>
      <c r="H4" s="133" t="s">
        <v>5</v>
      </c>
      <c r="I4" s="133"/>
      <c r="J4" s="133"/>
      <c r="K4" s="133"/>
    </row>
    <row r="5" spans="1:11" ht="13.25" x14ac:dyDescent="0.25">
      <c r="A5" s="35" t="s">
        <v>75</v>
      </c>
      <c r="B5" s="133" t="s">
        <v>5</v>
      </c>
      <c r="C5" s="133" t="s">
        <v>5</v>
      </c>
      <c r="D5" s="133" t="s">
        <v>5</v>
      </c>
      <c r="E5" s="133" t="s">
        <v>5</v>
      </c>
      <c r="F5" s="133" t="s">
        <v>5</v>
      </c>
      <c r="G5" s="133" t="s">
        <v>5</v>
      </c>
      <c r="H5" s="133" t="s">
        <v>5</v>
      </c>
      <c r="I5" s="133"/>
      <c r="J5" s="133"/>
      <c r="K5" s="133"/>
    </row>
    <row r="6" spans="1:11" ht="13.25" x14ac:dyDescent="0.25">
      <c r="A6" s="35" t="s">
        <v>76</v>
      </c>
      <c r="B6" s="133" t="s">
        <v>5</v>
      </c>
      <c r="C6" s="133" t="s">
        <v>5</v>
      </c>
      <c r="D6" s="133" t="s">
        <v>5</v>
      </c>
      <c r="E6" s="133" t="s">
        <v>5</v>
      </c>
      <c r="F6" s="133" t="s">
        <v>5</v>
      </c>
      <c r="G6" s="133" t="s">
        <v>5</v>
      </c>
      <c r="H6" s="133" t="s">
        <v>5</v>
      </c>
      <c r="I6" s="133"/>
      <c r="J6" s="133"/>
      <c r="K6" s="133"/>
    </row>
    <row r="7" spans="1:11" ht="13.25" x14ac:dyDescent="0.25">
      <c r="A7" s="35" t="s">
        <v>113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 t="s">
        <v>5</v>
      </c>
      <c r="J7" s="133"/>
      <c r="K7" s="133"/>
    </row>
    <row r="8" spans="1:11" ht="13.25" x14ac:dyDescent="0.25">
      <c r="A8" s="35" t="s">
        <v>114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 t="s">
        <v>5</v>
      </c>
      <c r="J8" s="133"/>
      <c r="K8" s="133"/>
    </row>
    <row r="9" spans="1:11" ht="13.25" x14ac:dyDescent="0.25">
      <c r="A9" s="35" t="s">
        <v>115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 t="s">
        <v>5</v>
      </c>
      <c r="J9" s="133"/>
      <c r="K9" s="133"/>
    </row>
    <row r="10" spans="1:11" ht="13.25" x14ac:dyDescent="0.25">
      <c r="A10" s="35" t="s">
        <v>116</v>
      </c>
      <c r="B10" s="133"/>
      <c r="C10" s="133" t="s">
        <v>5</v>
      </c>
      <c r="D10" s="133"/>
      <c r="E10" s="133"/>
      <c r="F10" s="133"/>
      <c r="G10" s="133"/>
      <c r="H10" s="133" t="s">
        <v>5</v>
      </c>
      <c r="I10" s="133" t="s">
        <v>5</v>
      </c>
      <c r="J10" s="133"/>
      <c r="K10" s="133"/>
    </row>
    <row r="11" spans="1:11" ht="13.25" x14ac:dyDescent="0.25">
      <c r="A11" s="35" t="s">
        <v>68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 t="s">
        <v>5</v>
      </c>
      <c r="K11" s="133" t="s">
        <v>5</v>
      </c>
    </row>
    <row r="12" spans="1:11" ht="13.25" x14ac:dyDescent="0.25">
      <c r="A12" s="35" t="s">
        <v>69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 t="s">
        <v>5</v>
      </c>
    </row>
    <row r="13" spans="1:11" ht="13.25" x14ac:dyDescent="0.25">
      <c r="A13" s="35" t="s">
        <v>70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 t="s">
        <v>5</v>
      </c>
    </row>
    <row r="14" spans="1:11" ht="13.25" x14ac:dyDescent="0.25">
      <c r="A14" s="35" t="s">
        <v>71</v>
      </c>
      <c r="B14" s="133"/>
      <c r="C14" s="133" t="s">
        <v>5</v>
      </c>
      <c r="D14" s="133"/>
      <c r="E14" s="133"/>
      <c r="F14" s="133"/>
      <c r="G14" s="133"/>
      <c r="H14" s="133"/>
      <c r="I14" s="133"/>
      <c r="J14" s="133"/>
      <c r="K14" s="133" t="s">
        <v>5</v>
      </c>
    </row>
  </sheetData>
  <sheetProtection algorithmName="SHA-512" hashValue="BBxxUZxAs9T/UU/34xRbaiGA7vPfJkJUqL7opi7mvQo96vRV41BD7yv9OZSkret649lm/0ANIO5VvTUmWU6A2A==" saltValue="OQWYBNoQMwuOPEWOtcJnW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73</v>
      </c>
      <c r="B1" s="25" t="s">
        <v>66</v>
      </c>
      <c r="C1" s="23" t="s">
        <v>68</v>
      </c>
      <c r="D1" s="23" t="s">
        <v>69</v>
      </c>
      <c r="E1" s="23" t="s">
        <v>70</v>
      </c>
      <c r="F1" s="23" t="s">
        <v>71</v>
      </c>
      <c r="G1" s="23" t="s">
        <v>67</v>
      </c>
      <c r="H1" s="23" t="s">
        <v>65</v>
      </c>
      <c r="I1" s="23" t="s">
        <v>72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RHJOKf0qazIBnQ4Xax/OSO8lAyBvTrSPuWQ+/RcBp5JkeyBPWcd4WaeQvsxD9w0rip8/tMIK5hrI9isvyACnwg==" saltValue="400N7EqBsjdCtQM9ZfFKy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156</v>
      </c>
      <c r="C1" s="40" t="s">
        <v>160</v>
      </c>
      <c r="D1" s="40" t="s">
        <v>78</v>
      </c>
      <c r="E1" s="40" t="s">
        <v>74</v>
      </c>
      <c r="F1" s="40" t="s">
        <v>77</v>
      </c>
      <c r="G1" s="40" t="s">
        <v>75</v>
      </c>
      <c r="H1" s="94" t="s">
        <v>76</v>
      </c>
    </row>
    <row r="2" spans="1:10" ht="13" x14ac:dyDescent="0.3">
      <c r="A2" s="40" t="s">
        <v>236</v>
      </c>
      <c r="B2" s="148" t="s">
        <v>104</v>
      </c>
      <c r="C2" s="35" t="s">
        <v>150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78</v>
      </c>
      <c r="C5" s="35" t="s">
        <v>150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74</v>
      </c>
      <c r="C8" s="35" t="s">
        <v>150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77</v>
      </c>
      <c r="C11" s="35" t="s">
        <v>150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75</v>
      </c>
      <c r="C14" s="35" t="s">
        <v>150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148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104</v>
      </c>
      <c r="C19" s="35" t="s">
        <v>150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78</v>
      </c>
      <c r="C22" s="35" t="s">
        <v>150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74</v>
      </c>
      <c r="C25" s="35" t="s">
        <v>150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77</v>
      </c>
      <c r="C28" s="35" t="s">
        <v>150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75</v>
      </c>
      <c r="C31" s="35" t="s">
        <v>150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148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104</v>
      </c>
      <c r="C36" s="35" t="s">
        <v>150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78</v>
      </c>
      <c r="C39" s="35" t="s">
        <v>150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74</v>
      </c>
      <c r="C42" s="35" t="s">
        <v>150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77</v>
      </c>
      <c r="C45" s="35" t="s">
        <v>150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75</v>
      </c>
      <c r="C48" s="35" t="s">
        <v>150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148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156</v>
      </c>
      <c r="C54" s="40" t="s">
        <v>160</v>
      </c>
      <c r="D54" s="40" t="s">
        <v>78</v>
      </c>
      <c r="E54" s="40" t="s">
        <v>74</v>
      </c>
      <c r="F54" s="40" t="s">
        <v>77</v>
      </c>
      <c r="G54" s="40" t="s">
        <v>75</v>
      </c>
      <c r="H54" s="94" t="s">
        <v>76</v>
      </c>
    </row>
    <row r="55" spans="1:8" ht="13" x14ac:dyDescent="0.3">
      <c r="A55" s="40" t="s">
        <v>237</v>
      </c>
      <c r="B55" s="148" t="s">
        <v>104</v>
      </c>
      <c r="C55" s="35" t="s">
        <v>150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78</v>
      </c>
      <c r="C58" s="35" t="s">
        <v>150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74</v>
      </c>
      <c r="C61" s="35" t="s">
        <v>150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77</v>
      </c>
      <c r="C64" s="35" t="s">
        <v>150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75</v>
      </c>
      <c r="C67" s="35" t="s">
        <v>150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148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104</v>
      </c>
      <c r="C72" s="35" t="s">
        <v>150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78</v>
      </c>
      <c r="C75" s="35" t="s">
        <v>150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74</v>
      </c>
      <c r="C78" s="35" t="s">
        <v>150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77</v>
      </c>
      <c r="C81" s="35" t="s">
        <v>150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75</v>
      </c>
      <c r="C84" s="35" t="s">
        <v>150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148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104</v>
      </c>
      <c r="C89" s="35" t="s">
        <v>150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78</v>
      </c>
      <c r="C92" s="35" t="s">
        <v>150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74</v>
      </c>
      <c r="C95" s="35" t="s">
        <v>150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77</v>
      </c>
      <c r="C98" s="35" t="s">
        <v>150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75</v>
      </c>
      <c r="C101" s="35" t="s">
        <v>150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148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156</v>
      </c>
      <c r="C107" s="40" t="s">
        <v>160</v>
      </c>
      <c r="D107" s="40" t="s">
        <v>78</v>
      </c>
      <c r="E107" s="40" t="s">
        <v>74</v>
      </c>
      <c r="F107" s="40" t="s">
        <v>77</v>
      </c>
      <c r="G107" s="40" t="s">
        <v>75</v>
      </c>
      <c r="H107" s="94" t="s">
        <v>76</v>
      </c>
    </row>
    <row r="108" spans="1:8" ht="13" x14ac:dyDescent="0.3">
      <c r="A108" s="40" t="s">
        <v>238</v>
      </c>
      <c r="B108" s="148" t="s">
        <v>104</v>
      </c>
      <c r="C108" s="35" t="s">
        <v>150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78</v>
      </c>
      <c r="C111" s="35" t="s">
        <v>150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74</v>
      </c>
      <c r="C114" s="35" t="s">
        <v>150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77</v>
      </c>
      <c r="C117" s="35" t="s">
        <v>150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75</v>
      </c>
      <c r="C120" s="35" t="s">
        <v>150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148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104</v>
      </c>
      <c r="C125" s="35" t="s">
        <v>150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78</v>
      </c>
      <c r="C128" s="35" t="s">
        <v>150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74</v>
      </c>
      <c r="C131" s="35" t="s">
        <v>150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77</v>
      </c>
      <c r="C134" s="35" t="s">
        <v>150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75</v>
      </c>
      <c r="C137" s="35" t="s">
        <v>150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148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150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78</v>
      </c>
      <c r="C145" s="35" t="s">
        <v>150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74</v>
      </c>
      <c r="C148" s="35" t="s">
        <v>150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77</v>
      </c>
      <c r="C151" s="35" t="s">
        <v>150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75</v>
      </c>
      <c r="C154" s="35" t="s">
        <v>150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148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N5DYeKwxXd9UAJ5d8wGBxY/f3TrZAWj7FXbvzuDd4+ciZO2yVi/eAFnW4eWUjAMqHM+SUuHaPTHuQMPD79Ba/w==" saltValue="RCfAsCchsNUFjFDfFSzM8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58</v>
      </c>
      <c r="D2" s="103" t="s">
        <v>59</v>
      </c>
      <c r="E2" s="103" t="s">
        <v>51</v>
      </c>
      <c r="F2" s="103" t="s">
        <v>52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10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11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95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92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94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58</v>
      </c>
      <c r="D29" s="103" t="s">
        <v>59</v>
      </c>
      <c r="E29" s="103" t="s">
        <v>51</v>
      </c>
      <c r="F29" s="103" t="s">
        <v>52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10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11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95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98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92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94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58</v>
      </c>
      <c r="D56" s="103" t="s">
        <v>59</v>
      </c>
      <c r="E56" s="103" t="s">
        <v>51</v>
      </c>
      <c r="F56" s="103" t="s">
        <v>52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10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11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95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98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92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94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H88cyP7D3f/wPql3UuuGToFC3r2Y6sN9YTenyB6X9oL463N6llsKy9rO2KmdsrLfYudddgcxBVp+j7tqeR7aOg==" saltValue="T9yMi+iiBz8qEAorlvToe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78</v>
      </c>
      <c r="E2" s="103" t="s">
        <v>74</v>
      </c>
      <c r="F2" s="103" t="s">
        <v>77</v>
      </c>
      <c r="G2" s="103" t="s">
        <v>75</v>
      </c>
      <c r="H2" s="103" t="s">
        <v>76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84</v>
      </c>
      <c r="C3" s="43" t="s">
        <v>7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7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7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7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7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7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78</v>
      </c>
      <c r="E29" s="103" t="s">
        <v>74</v>
      </c>
      <c r="F29" s="103" t="s">
        <v>77</v>
      </c>
      <c r="G29" s="103" t="s">
        <v>75</v>
      </c>
      <c r="H29" s="103" t="s">
        <v>76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84</v>
      </c>
      <c r="C30" s="43" t="s">
        <v>7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7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7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7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7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7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105</v>
      </c>
      <c r="B56" s="94" t="s">
        <v>270</v>
      </c>
      <c r="C56" s="123" t="s">
        <v>267</v>
      </c>
      <c r="D56" s="103" t="s">
        <v>113</v>
      </c>
      <c r="E56" s="103" t="s">
        <v>114</v>
      </c>
      <c r="F56" s="103" t="s">
        <v>115</v>
      </c>
      <c r="G56" s="103" t="s">
        <v>116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81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89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123</v>
      </c>
      <c r="B65" s="94" t="s">
        <v>270</v>
      </c>
      <c r="C65" s="123" t="s">
        <v>269</v>
      </c>
      <c r="D65" s="103" t="s">
        <v>78</v>
      </c>
      <c r="E65" s="103" t="s">
        <v>74</v>
      </c>
      <c r="F65" s="103" t="s">
        <v>77</v>
      </c>
      <c r="G65" s="103" t="s">
        <v>75</v>
      </c>
      <c r="H65" s="124" t="s">
        <v>76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93</v>
      </c>
      <c r="C66" s="43" t="s">
        <v>124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97</v>
      </c>
      <c r="C70" s="43" t="s">
        <v>124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95</v>
      </c>
      <c r="C74" s="43" t="s">
        <v>124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124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84</v>
      </c>
      <c r="C82" s="43" t="s">
        <v>124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124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101</v>
      </c>
      <c r="C98" s="43" t="s">
        <v>124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84</v>
      </c>
      <c r="B104" s="126" t="s">
        <v>125</v>
      </c>
      <c r="C104" s="123" t="s">
        <v>269</v>
      </c>
      <c r="D104" s="103" t="s">
        <v>78</v>
      </c>
      <c r="E104" s="103" t="s">
        <v>74</v>
      </c>
      <c r="F104" s="103" t="s">
        <v>77</v>
      </c>
      <c r="G104" s="103" t="s">
        <v>75</v>
      </c>
      <c r="H104" s="124" t="s">
        <v>76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78</v>
      </c>
      <c r="E112" s="103" t="s">
        <v>74</v>
      </c>
      <c r="F112" s="103" t="s">
        <v>77</v>
      </c>
      <c r="G112" s="103" t="s">
        <v>75</v>
      </c>
      <c r="H112" s="103" t="s">
        <v>76</v>
      </c>
    </row>
    <row r="113" spans="1:8" ht="13" x14ac:dyDescent="0.3">
      <c r="A113" s="40"/>
      <c r="B113" s="35" t="s">
        <v>84</v>
      </c>
      <c r="C113" s="43" t="s">
        <v>7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102</v>
      </c>
      <c r="C117" s="43" t="s">
        <v>7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7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7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7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7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78</v>
      </c>
      <c r="E139" s="103" t="s">
        <v>74</v>
      </c>
      <c r="F139" s="103" t="s">
        <v>77</v>
      </c>
      <c r="G139" s="103" t="s">
        <v>75</v>
      </c>
      <c r="H139" s="103" t="s">
        <v>76</v>
      </c>
    </row>
    <row r="140" spans="1:8" ht="13" x14ac:dyDescent="0.3">
      <c r="A140" s="40"/>
      <c r="B140" s="35" t="s">
        <v>84</v>
      </c>
      <c r="C140" s="43" t="s">
        <v>7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3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102</v>
      </c>
      <c r="C144" s="43" t="s">
        <v>7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3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7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3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7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3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7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3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7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3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105</v>
      </c>
      <c r="B166" s="94" t="s">
        <v>270</v>
      </c>
      <c r="C166" s="123" t="s">
        <v>267</v>
      </c>
      <c r="D166" s="103" t="s">
        <v>113</v>
      </c>
      <c r="E166" s="103" t="s">
        <v>114</v>
      </c>
      <c r="F166" s="103" t="s">
        <v>115</v>
      </c>
      <c r="G166" s="103" t="s">
        <v>116</v>
      </c>
      <c r="H166" s="120"/>
    </row>
    <row r="167" spans="1:8" ht="13" x14ac:dyDescent="0.3">
      <c r="A167" s="40"/>
      <c r="B167" s="35" t="s">
        <v>81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89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123</v>
      </c>
      <c r="B175" s="94" t="s">
        <v>270</v>
      </c>
      <c r="C175" s="123" t="s">
        <v>269</v>
      </c>
      <c r="D175" s="103" t="s">
        <v>78</v>
      </c>
      <c r="E175" s="103" t="s">
        <v>74</v>
      </c>
      <c r="F175" s="103" t="s">
        <v>77</v>
      </c>
      <c r="G175" s="103" t="s">
        <v>75</v>
      </c>
      <c r="H175" s="124" t="s">
        <v>76</v>
      </c>
    </row>
    <row r="176" spans="1:8" ht="13" x14ac:dyDescent="0.3">
      <c r="A176" s="125"/>
      <c r="B176" s="35" t="s">
        <v>93</v>
      </c>
      <c r="C176" s="43" t="s">
        <v>124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126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97</v>
      </c>
      <c r="C180" s="43" t="s">
        <v>124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126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95</v>
      </c>
      <c r="C184" s="43" t="s">
        <v>124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126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96</v>
      </c>
      <c r="C188" s="43" t="s">
        <v>124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126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84</v>
      </c>
      <c r="C192" s="43" t="s">
        <v>124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126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102</v>
      </c>
      <c r="C196" s="43" t="s">
        <v>124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126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124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126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124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126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101</v>
      </c>
      <c r="C208" s="43" t="s">
        <v>124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126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84</v>
      </c>
      <c r="B214" s="126" t="s">
        <v>125</v>
      </c>
      <c r="C214" s="123" t="s">
        <v>269</v>
      </c>
      <c r="D214" s="103" t="s">
        <v>78</v>
      </c>
      <c r="E214" s="103" t="s">
        <v>74</v>
      </c>
      <c r="F214" s="103" t="s">
        <v>77</v>
      </c>
      <c r="G214" s="103" t="s">
        <v>75</v>
      </c>
      <c r="H214" s="124" t="s">
        <v>76</v>
      </c>
    </row>
    <row r="215" spans="1:9" ht="13" x14ac:dyDescent="0.3">
      <c r="A215" s="40"/>
      <c r="B215" s="36"/>
      <c r="C215" s="43" t="s">
        <v>124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126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78</v>
      </c>
      <c r="E222" s="103" t="s">
        <v>74</v>
      </c>
      <c r="F222" s="103" t="s">
        <v>77</v>
      </c>
      <c r="G222" s="103" t="s">
        <v>75</v>
      </c>
      <c r="H222" s="103" t="s">
        <v>76</v>
      </c>
      <c r="I222" s="120"/>
    </row>
    <row r="223" spans="1:9" ht="13" x14ac:dyDescent="0.3">
      <c r="A223" s="40"/>
      <c r="B223" s="35" t="s">
        <v>84</v>
      </c>
      <c r="C223" s="43" t="s">
        <v>7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102</v>
      </c>
      <c r="C227" s="43" t="s">
        <v>7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7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7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7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7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78</v>
      </c>
      <c r="E249" s="103" t="s">
        <v>74</v>
      </c>
      <c r="F249" s="103" t="s">
        <v>77</v>
      </c>
      <c r="G249" s="103" t="s">
        <v>75</v>
      </c>
      <c r="H249" s="103" t="s">
        <v>76</v>
      </c>
      <c r="I249" s="120"/>
    </row>
    <row r="250" spans="1:9" ht="13" x14ac:dyDescent="0.3">
      <c r="A250" s="40"/>
      <c r="B250" s="35" t="s">
        <v>84</v>
      </c>
      <c r="C250" s="43" t="s">
        <v>7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3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102</v>
      </c>
      <c r="C254" s="43" t="s">
        <v>7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3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7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3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7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3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7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3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7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3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105</v>
      </c>
      <c r="B276" s="94" t="s">
        <v>270</v>
      </c>
      <c r="C276" s="123" t="s">
        <v>267</v>
      </c>
      <c r="D276" s="103" t="s">
        <v>113</v>
      </c>
      <c r="E276" s="103" t="s">
        <v>114</v>
      </c>
      <c r="F276" s="103" t="s">
        <v>115</v>
      </c>
      <c r="G276" s="103" t="s">
        <v>116</v>
      </c>
      <c r="H276" s="120"/>
      <c r="I276" s="36"/>
    </row>
    <row r="277" spans="1:9" ht="13" x14ac:dyDescent="0.3">
      <c r="A277" s="40"/>
      <c r="B277" s="35" t="s">
        <v>81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89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123</v>
      </c>
      <c r="B285" s="94" t="s">
        <v>270</v>
      </c>
      <c r="C285" s="123" t="s">
        <v>269</v>
      </c>
      <c r="D285" s="103" t="s">
        <v>78</v>
      </c>
      <c r="E285" s="103" t="s">
        <v>74</v>
      </c>
      <c r="F285" s="103" t="s">
        <v>77</v>
      </c>
      <c r="G285" s="103" t="s">
        <v>75</v>
      </c>
      <c r="H285" s="124" t="s">
        <v>76</v>
      </c>
      <c r="I285" s="120"/>
    </row>
    <row r="286" spans="1:9" ht="13" x14ac:dyDescent="0.3">
      <c r="A286" s="125"/>
      <c r="B286" s="35" t="s">
        <v>93</v>
      </c>
      <c r="C286" s="43" t="s">
        <v>124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126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97</v>
      </c>
      <c r="C290" s="43" t="s">
        <v>124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126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95</v>
      </c>
      <c r="C294" s="43" t="s">
        <v>124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126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96</v>
      </c>
      <c r="C298" s="43" t="s">
        <v>124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126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84</v>
      </c>
      <c r="C302" s="43" t="s">
        <v>124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126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102</v>
      </c>
      <c r="C306" s="43" t="s">
        <v>124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126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124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126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124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126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101</v>
      </c>
      <c r="C318" s="43" t="s">
        <v>124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126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84</v>
      </c>
      <c r="B324" s="126" t="s">
        <v>125</v>
      </c>
      <c r="C324" s="123" t="s">
        <v>269</v>
      </c>
      <c r="D324" s="103" t="s">
        <v>78</v>
      </c>
      <c r="E324" s="103" t="s">
        <v>74</v>
      </c>
      <c r="F324" s="103" t="s">
        <v>77</v>
      </c>
      <c r="G324" s="103" t="s">
        <v>75</v>
      </c>
      <c r="H324" s="124" t="s">
        <v>76</v>
      </c>
      <c r="I324" s="120"/>
    </row>
    <row r="325" spans="1:9" ht="13" x14ac:dyDescent="0.3">
      <c r="A325" s="40"/>
      <c r="B325" s="36"/>
      <c r="C325" s="43" t="s">
        <v>124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126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ogXT97b0A1azxn6ipZYHQE8DMl0pvLBuHynB2LOjvkzLrAjT0ptuiCZ5mEaqcMAh/RS3SlxoqAQXnABRumEeVg==" saltValue="FVfB3yZUTkMjb/gZpm8bO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78</v>
      </c>
      <c r="D2" s="40" t="s">
        <v>74</v>
      </c>
      <c r="E2" s="40" t="s">
        <v>77</v>
      </c>
      <c r="F2" s="40" t="s">
        <v>75</v>
      </c>
      <c r="G2" s="40" t="s">
        <v>76</v>
      </c>
    </row>
    <row r="3" spans="1:7" ht="14.25" customHeight="1" x14ac:dyDescent="0.25">
      <c r="B3" s="113" t="s">
        <v>300</v>
      </c>
      <c r="C3" s="136" t="s">
        <v>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204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182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105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68</v>
      </c>
      <c r="D20" s="56" t="s">
        <v>69</v>
      </c>
      <c r="E20" s="56" t="s">
        <v>70</v>
      </c>
      <c r="F20" s="56" t="s">
        <v>71</v>
      </c>
    </row>
    <row r="21" spans="1:7" x14ac:dyDescent="0.25">
      <c r="B21" s="113" t="s">
        <v>170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78</v>
      </c>
      <c r="D25" s="40" t="s">
        <v>74</v>
      </c>
      <c r="E25" s="40" t="s">
        <v>77</v>
      </c>
      <c r="F25" s="40" t="s">
        <v>75</v>
      </c>
      <c r="G25" s="40" t="s">
        <v>76</v>
      </c>
    </row>
    <row r="26" spans="1:7" x14ac:dyDescent="0.25">
      <c r="B26" s="113" t="s">
        <v>301</v>
      </c>
      <c r="C26" s="136" t="s">
        <v>8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105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68</v>
      </c>
      <c r="D43" s="56" t="s">
        <v>69</v>
      </c>
      <c r="E43" s="56" t="s">
        <v>70</v>
      </c>
      <c r="F43" s="56" t="s">
        <v>71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78</v>
      </c>
      <c r="D48" s="40" t="s">
        <v>74</v>
      </c>
      <c r="E48" s="40" t="s">
        <v>77</v>
      </c>
      <c r="F48" s="40" t="s">
        <v>75</v>
      </c>
      <c r="G48" s="40" t="s">
        <v>76</v>
      </c>
    </row>
    <row r="49" spans="1:7" x14ac:dyDescent="0.25">
      <c r="B49" s="113" t="s">
        <v>302</v>
      </c>
      <c r="C49" s="136" t="s">
        <v>8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105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68</v>
      </c>
      <c r="D66" s="56" t="s">
        <v>69</v>
      </c>
      <c r="E66" s="56" t="s">
        <v>70</v>
      </c>
      <c r="F66" s="56" t="s">
        <v>71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VM3SojhODtlF3760GhRIvG/xDDN5PcXyOSZm+sToVJbQiP/Ec77As61IRG6b0WrdL+ws6ZA1I7oOCW++0ttiCQ==" saltValue="wixqVQQefIl5NDXXt0e2+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163</v>
      </c>
      <c r="B1" s="40"/>
      <c r="C1" s="40" t="s">
        <v>52</v>
      </c>
      <c r="D1" s="40" t="s">
        <v>59</v>
      </c>
      <c r="E1" s="40" t="s">
        <v>51</v>
      </c>
      <c r="F1" s="119" t="s">
        <v>58</v>
      </c>
    </row>
    <row r="2" spans="1:6" ht="15.75" customHeight="1" x14ac:dyDescent="0.25">
      <c r="A2" s="90" t="s">
        <v>165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178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179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180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185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191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163</v>
      </c>
      <c r="B16" s="40"/>
      <c r="C16" s="40" t="s">
        <v>52</v>
      </c>
      <c r="D16" s="40" t="s">
        <v>59</v>
      </c>
      <c r="E16" s="40" t="s">
        <v>51</v>
      </c>
      <c r="F16" s="119" t="s">
        <v>58</v>
      </c>
    </row>
    <row r="17" spans="1:6" ht="15.75" customHeight="1" x14ac:dyDescent="0.25">
      <c r="A17" s="90" t="s">
        <v>165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178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179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180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185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191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163</v>
      </c>
      <c r="B31" s="40"/>
      <c r="C31" s="40" t="s">
        <v>52</v>
      </c>
      <c r="D31" s="40" t="s">
        <v>59</v>
      </c>
      <c r="E31" s="40" t="s">
        <v>51</v>
      </c>
      <c r="F31" s="119" t="s">
        <v>58</v>
      </c>
    </row>
    <row r="32" spans="1:6" ht="15.75" customHeight="1" x14ac:dyDescent="0.25">
      <c r="A32" s="90" t="s">
        <v>165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178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179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180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185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191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/q8A5ANfFqOwRbjkg0/fu80l18rvgC9d/qJS1JbJUhJxMhWXV4mSuHt9HOTi86FKIX/yEKis0neB70k+OeBTlg==" saltValue="EZW2UUH/mzOM7VHyebZ5g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78</v>
      </c>
      <c r="D1" s="103" t="s">
        <v>74</v>
      </c>
      <c r="E1" s="103" t="s">
        <v>77</v>
      </c>
      <c r="F1" s="103" t="s">
        <v>75</v>
      </c>
      <c r="G1" s="103" t="s">
        <v>76</v>
      </c>
      <c r="H1" s="103" t="s">
        <v>68</v>
      </c>
      <c r="I1" s="103" t="s">
        <v>69</v>
      </c>
      <c r="J1" s="103" t="s">
        <v>70</v>
      </c>
      <c r="K1" s="103" t="s">
        <v>71</v>
      </c>
      <c r="L1" s="103" t="s">
        <v>113</v>
      </c>
      <c r="M1" s="103" t="s">
        <v>114</v>
      </c>
      <c r="N1" s="103" t="s">
        <v>115</v>
      </c>
      <c r="O1" s="103" t="s">
        <v>116</v>
      </c>
    </row>
    <row r="2" spans="1:15" ht="13" x14ac:dyDescent="0.3">
      <c r="A2" s="40" t="s">
        <v>326</v>
      </c>
    </row>
    <row r="3" spans="1:15" x14ac:dyDescent="0.25">
      <c r="B3" s="59" t="s">
        <v>169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175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176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177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179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180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204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171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173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181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78</v>
      </c>
      <c r="D24" s="103" t="s">
        <v>74</v>
      </c>
      <c r="E24" s="103" t="s">
        <v>77</v>
      </c>
      <c r="F24" s="103" t="s">
        <v>75</v>
      </c>
      <c r="G24" s="103" t="s">
        <v>76</v>
      </c>
      <c r="H24" s="103" t="s">
        <v>68</v>
      </c>
      <c r="I24" s="103" t="s">
        <v>69</v>
      </c>
      <c r="J24" s="103" t="s">
        <v>70</v>
      </c>
      <c r="K24" s="103" t="s">
        <v>71</v>
      </c>
      <c r="L24" s="103" t="s">
        <v>113</v>
      </c>
      <c r="M24" s="103" t="s">
        <v>114</v>
      </c>
      <c r="N24" s="103" t="s">
        <v>115</v>
      </c>
      <c r="O24" s="103" t="s">
        <v>116</v>
      </c>
    </row>
    <row r="25" spans="1:15" ht="13" x14ac:dyDescent="0.3">
      <c r="A25" s="40" t="s">
        <v>327</v>
      </c>
    </row>
    <row r="26" spans="1:15" x14ac:dyDescent="0.25">
      <c r="B26" s="59" t="s">
        <v>169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174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175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176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177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178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179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180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184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185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190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191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204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171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172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173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181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78</v>
      </c>
      <c r="D47" s="103" t="s">
        <v>74</v>
      </c>
      <c r="E47" s="103" t="s">
        <v>77</v>
      </c>
      <c r="F47" s="103" t="s">
        <v>75</v>
      </c>
      <c r="G47" s="103" t="s">
        <v>76</v>
      </c>
      <c r="H47" s="103" t="s">
        <v>68</v>
      </c>
      <c r="I47" s="103" t="s">
        <v>69</v>
      </c>
      <c r="J47" s="103" t="s">
        <v>70</v>
      </c>
      <c r="K47" s="103" t="s">
        <v>71</v>
      </c>
      <c r="L47" s="103" t="s">
        <v>113</v>
      </c>
      <c r="M47" s="103" t="s">
        <v>114</v>
      </c>
      <c r="N47" s="103" t="s">
        <v>115</v>
      </c>
      <c r="O47" s="103" t="s">
        <v>116</v>
      </c>
    </row>
    <row r="48" spans="1:15" ht="13" x14ac:dyDescent="0.3">
      <c r="A48" s="40" t="s">
        <v>328</v>
      </c>
    </row>
    <row r="49" spans="1:15" x14ac:dyDescent="0.25">
      <c r="B49" s="59" t="s">
        <v>169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174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175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176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177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178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179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180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184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185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190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191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204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171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172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173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181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SuXYq+4gkqMwE/axJhz81tb3TrKqJ1pxhnstMxv2qoZBuNYdT/pA66ajJzRMs4blnvj0dmkk8YSwdv0Z3DdIoQ==" saltValue="dcmm0horYDfNIP04CMby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78</v>
      </c>
      <c r="D1" s="40" t="s">
        <v>74</v>
      </c>
      <c r="E1" s="40" t="s">
        <v>77</v>
      </c>
      <c r="F1" s="40" t="s">
        <v>75</v>
      </c>
      <c r="G1" s="40" t="s">
        <v>76</v>
      </c>
    </row>
    <row r="2" spans="1:7" ht="13" x14ac:dyDescent="0.3">
      <c r="A2" s="40" t="s">
        <v>333</v>
      </c>
    </row>
    <row r="3" spans="1:7" ht="13.25" x14ac:dyDescent="0.25">
      <c r="B3" s="59" t="s">
        <v>164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162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78</v>
      </c>
      <c r="D8" s="40" t="s">
        <v>74</v>
      </c>
      <c r="E8" s="40" t="s">
        <v>77</v>
      </c>
      <c r="F8" s="40" t="s">
        <v>75</v>
      </c>
      <c r="G8" s="40" t="s">
        <v>76</v>
      </c>
    </row>
    <row r="9" spans="1:7" ht="13" x14ac:dyDescent="0.3">
      <c r="A9" s="40" t="s">
        <v>334</v>
      </c>
    </row>
    <row r="10" spans="1:7" ht="13.25" x14ac:dyDescent="0.25">
      <c r="B10" s="59" t="s">
        <v>164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162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78</v>
      </c>
      <c r="D15" s="40" t="s">
        <v>74</v>
      </c>
      <c r="E15" s="40" t="s">
        <v>77</v>
      </c>
      <c r="F15" s="40" t="s">
        <v>75</v>
      </c>
      <c r="G15" s="40" t="s">
        <v>76</v>
      </c>
    </row>
    <row r="16" spans="1:7" ht="13" x14ac:dyDescent="0.3">
      <c r="A16" s="40" t="s">
        <v>335</v>
      </c>
    </row>
    <row r="17" spans="1:7" ht="13.25" x14ac:dyDescent="0.25">
      <c r="B17" s="59" t="s">
        <v>164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162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XPTWcBUzV1DG1LWlmy2thU9EM54VuAaDBBNGFsxFW/Hq1ImrcOWAkL+fhEHBJV/ZX0d4Z+lVylz6VUf0KDQong==" saltValue="u+ChU5kDeCrPhem6Dp6O2w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163</v>
      </c>
      <c r="B1" s="40" t="s">
        <v>340</v>
      </c>
      <c r="C1" s="125" t="s">
        <v>9</v>
      </c>
      <c r="D1" s="40" t="s">
        <v>78</v>
      </c>
      <c r="E1" s="40" t="s">
        <v>74</v>
      </c>
      <c r="F1" s="40" t="s">
        <v>77</v>
      </c>
      <c r="G1" s="40" t="s">
        <v>75</v>
      </c>
      <c r="H1" s="40" t="s">
        <v>76</v>
      </c>
    </row>
    <row r="2" spans="1:8" ht="13.25" x14ac:dyDescent="0.25">
      <c r="A2" s="52" t="s">
        <v>196</v>
      </c>
      <c r="B2" s="52" t="s">
        <v>84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193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3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184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3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204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3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167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3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173</v>
      </c>
      <c r="B21" s="52" t="s">
        <v>92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171</v>
      </c>
      <c r="B23" s="52" t="s">
        <v>92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172</v>
      </c>
      <c r="B25" s="52" t="s">
        <v>92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200</v>
      </c>
      <c r="B27" s="52" t="s">
        <v>84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201</v>
      </c>
      <c r="B30" s="52" t="s">
        <v>84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199</v>
      </c>
      <c r="B33" s="52" t="s">
        <v>84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198</v>
      </c>
      <c r="B36" s="52" t="s">
        <v>84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197</v>
      </c>
      <c r="B39" s="52" t="s">
        <v>84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203</v>
      </c>
      <c r="B42" s="52" t="s">
        <v>84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102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192</v>
      </c>
      <c r="B48" s="52" t="s">
        <v>84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202</v>
      </c>
      <c r="B50" s="52" t="s">
        <v>84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182</v>
      </c>
      <c r="B52" s="52" t="s">
        <v>96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163</v>
      </c>
      <c r="B56" s="40" t="s">
        <v>340</v>
      </c>
      <c r="C56" s="125" t="s">
        <v>9</v>
      </c>
      <c r="D56" s="40" t="s">
        <v>78</v>
      </c>
      <c r="E56" s="40" t="s">
        <v>74</v>
      </c>
      <c r="F56" s="40" t="s">
        <v>77</v>
      </c>
      <c r="G56" s="40" t="s">
        <v>75</v>
      </c>
      <c r="H56" s="40" t="s">
        <v>76</v>
      </c>
    </row>
    <row r="57" spans="1:8" ht="13.25" x14ac:dyDescent="0.25">
      <c r="A57" s="52" t="s">
        <v>196</v>
      </c>
      <c r="B57" s="52" t="s">
        <v>84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193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3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184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3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204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3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167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3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173</v>
      </c>
      <c r="B76" s="52" t="s">
        <v>92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171</v>
      </c>
      <c r="B78" s="52" t="s">
        <v>92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172</v>
      </c>
      <c r="B80" s="52" t="s">
        <v>92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200</v>
      </c>
      <c r="B82" s="52" t="s">
        <v>84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201</v>
      </c>
      <c r="B85" s="52" t="s">
        <v>84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199</v>
      </c>
      <c r="B88" s="52" t="s">
        <v>84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198</v>
      </c>
      <c r="B91" s="52" t="s">
        <v>84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197</v>
      </c>
      <c r="B94" s="52" t="s">
        <v>84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203</v>
      </c>
      <c r="B97" s="52" t="s">
        <v>84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102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192</v>
      </c>
      <c r="B103" s="52" t="s">
        <v>84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202</v>
      </c>
      <c r="B105" s="52" t="s">
        <v>84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182</v>
      </c>
      <c r="B107" s="52" t="s">
        <v>96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163</v>
      </c>
      <c r="B111" s="40" t="s">
        <v>340</v>
      </c>
      <c r="C111" s="125" t="s">
        <v>9</v>
      </c>
      <c r="D111" s="40" t="s">
        <v>78</v>
      </c>
      <c r="E111" s="40" t="s">
        <v>74</v>
      </c>
      <c r="F111" s="40" t="s">
        <v>77</v>
      </c>
      <c r="G111" s="40" t="s">
        <v>75</v>
      </c>
      <c r="H111" s="40" t="s">
        <v>76</v>
      </c>
    </row>
    <row r="112" spans="1:8" ht="13.25" x14ac:dyDescent="0.25">
      <c r="A112" s="52" t="s">
        <v>196</v>
      </c>
      <c r="B112" s="52" t="s">
        <v>84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193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3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184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3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204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3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167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3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173</v>
      </c>
      <c r="B131" s="52" t="s">
        <v>92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171</v>
      </c>
      <c r="B133" s="52" t="s">
        <v>92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172</v>
      </c>
      <c r="B135" s="52" t="s">
        <v>92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200</v>
      </c>
      <c r="B137" s="52" t="s">
        <v>84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201</v>
      </c>
      <c r="B140" s="52" t="s">
        <v>84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199</v>
      </c>
      <c r="B143" s="52" t="s">
        <v>84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198</v>
      </c>
      <c r="B146" s="52" t="s">
        <v>84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197</v>
      </c>
      <c r="B149" s="52" t="s">
        <v>84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203</v>
      </c>
      <c r="B152" s="52" t="s">
        <v>84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102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192</v>
      </c>
      <c r="B158" s="52" t="s">
        <v>84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202</v>
      </c>
      <c r="B160" s="52" t="s">
        <v>84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182</v>
      </c>
      <c r="B162" s="52" t="s">
        <v>96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MrFYUqtbVx90LX5doTBWZABgVLpc+Qritxpp9dag/l+6cVR2iEfyrKizMTfk2i2LzsEwApPgvqU8oEPZ6yoiZg==" saltValue="QzhJEUDLqqAYzPXWDQYvp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163</v>
      </c>
      <c r="B1" s="119" t="s">
        <v>340</v>
      </c>
      <c r="C1" s="119"/>
      <c r="D1" s="40" t="s">
        <v>113</v>
      </c>
      <c r="E1" s="40" t="s">
        <v>114</v>
      </c>
      <c r="F1" s="40" t="s">
        <v>115</v>
      </c>
      <c r="G1" s="40" t="s">
        <v>116</v>
      </c>
      <c r="H1" s="94"/>
    </row>
    <row r="2" spans="1:8" ht="13.25" x14ac:dyDescent="0.25">
      <c r="A2" s="43" t="s">
        <v>166</v>
      </c>
      <c r="B2" s="35" t="s">
        <v>86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189</v>
      </c>
      <c r="B4" s="35" t="s">
        <v>86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188</v>
      </c>
      <c r="B6" s="35" t="s">
        <v>86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163</v>
      </c>
      <c r="B10" s="119" t="s">
        <v>340</v>
      </c>
      <c r="C10" s="119"/>
      <c r="D10" s="40" t="s">
        <v>113</v>
      </c>
      <c r="E10" s="40" t="s">
        <v>114</v>
      </c>
      <c r="F10" s="40" t="s">
        <v>115</v>
      </c>
      <c r="G10" s="40" t="s">
        <v>116</v>
      </c>
    </row>
    <row r="11" spans="1:8" ht="13.25" x14ac:dyDescent="0.25">
      <c r="A11" s="43" t="s">
        <v>166</v>
      </c>
      <c r="B11" s="35" t="s">
        <v>86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189</v>
      </c>
      <c r="B13" s="35" t="s">
        <v>86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188</v>
      </c>
      <c r="B15" s="35" t="s">
        <v>86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163</v>
      </c>
      <c r="B19" s="119" t="s">
        <v>340</v>
      </c>
      <c r="C19" s="119"/>
      <c r="D19" s="40" t="s">
        <v>113</v>
      </c>
      <c r="E19" s="40" t="s">
        <v>114</v>
      </c>
      <c r="F19" s="40" t="s">
        <v>115</v>
      </c>
      <c r="G19" s="40" t="s">
        <v>116</v>
      </c>
    </row>
    <row r="20" spans="1:7" ht="13.25" x14ac:dyDescent="0.25">
      <c r="A20" s="43" t="s">
        <v>166</v>
      </c>
      <c r="B20" s="35" t="s">
        <v>86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189</v>
      </c>
      <c r="B22" s="35" t="s">
        <v>86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188</v>
      </c>
      <c r="B24" s="35" t="s">
        <v>86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2Ew1hO+esmQl67kn1PF907BgwC4MRSvqjDSO/tQ8+T9vilKnsq8C8w7N1N5ah4uzyf2I5qr5NSC4uOLdDev+Pw==" saltValue="u0uGjAnvATLvBo2JL9Qk6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6</v>
      </c>
      <c r="B2" s="41" t="s">
        <v>82</v>
      </c>
      <c r="C2" s="41" t="s">
        <v>78</v>
      </c>
      <c r="D2" s="41"/>
      <c r="E2" s="41"/>
      <c r="F2" s="41"/>
      <c r="G2" s="41"/>
    </row>
    <row r="3" spans="1:8" ht="15.75" customHeight="1" x14ac:dyDescent="0.25">
      <c r="B3" s="24" t="s">
        <v>93</v>
      </c>
      <c r="C3" s="75">
        <v>2.7000000000000001E-3</v>
      </c>
    </row>
    <row r="4" spans="1:8" ht="15.75" customHeight="1" x14ac:dyDescent="0.25">
      <c r="B4" s="24" t="s">
        <v>97</v>
      </c>
      <c r="C4" s="75">
        <v>0.1966</v>
      </c>
    </row>
    <row r="5" spans="1:8" ht="15.75" customHeight="1" x14ac:dyDescent="0.25">
      <c r="B5" s="24" t="s">
        <v>95</v>
      </c>
      <c r="C5" s="75">
        <v>6.2100000000000002E-2</v>
      </c>
    </row>
    <row r="6" spans="1:8" ht="15.75" customHeight="1" x14ac:dyDescent="0.25">
      <c r="B6" s="24" t="s">
        <v>91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98</v>
      </c>
      <c r="C8" s="75">
        <v>4.7999999999999996E-3</v>
      </c>
    </row>
    <row r="9" spans="1:8" ht="15.75" customHeight="1" x14ac:dyDescent="0.25">
      <c r="B9" s="24" t="s">
        <v>92</v>
      </c>
      <c r="C9" s="75">
        <v>0.13200000000000001</v>
      </c>
    </row>
    <row r="10" spans="1:8" ht="15.75" customHeight="1" x14ac:dyDescent="0.25">
      <c r="B10" s="24" t="s">
        <v>94</v>
      </c>
      <c r="C10" s="75">
        <v>6.1800000000000001E-2</v>
      </c>
    </row>
    <row r="11" spans="1:8" ht="15.75" customHeight="1" x14ac:dyDescent="0.25">
      <c r="B11" s="32" t="s">
        <v>60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83</v>
      </c>
      <c r="B13" s="41" t="s">
        <v>82</v>
      </c>
      <c r="C13" s="23" t="s">
        <v>74</v>
      </c>
      <c r="D13" s="23" t="s">
        <v>77</v>
      </c>
      <c r="E13" s="23" t="s">
        <v>75</v>
      </c>
      <c r="F13" s="23" t="s">
        <v>76</v>
      </c>
      <c r="G13" s="24"/>
    </row>
    <row r="14" spans="1:8" ht="15.75" customHeight="1" x14ac:dyDescent="0.25">
      <c r="B14" s="24" t="s">
        <v>84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101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60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82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81</v>
      </c>
      <c r="C26" s="75">
        <v>0.10082724000000001</v>
      </c>
    </row>
    <row r="27" spans="1:8" ht="15.75" customHeight="1" x14ac:dyDescent="0.25">
      <c r="B27" s="24" t="s">
        <v>89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86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80</v>
      </c>
      <c r="C31" s="75">
        <v>3.9028409999999999E-2</v>
      </c>
    </row>
    <row r="32" spans="1:8" ht="15.75" customHeight="1" x14ac:dyDescent="0.25">
      <c r="B32" s="24" t="s">
        <v>85</v>
      </c>
      <c r="C32" s="75">
        <v>8.5254999999999999E-4</v>
      </c>
    </row>
    <row r="33" spans="2:3" ht="15.75" customHeight="1" x14ac:dyDescent="0.25">
      <c r="B33" s="24" t="s">
        <v>100</v>
      </c>
      <c r="C33" s="75">
        <v>6.8467810000000004E-2</v>
      </c>
    </row>
    <row r="34" spans="2:3" ht="15.75" customHeight="1" x14ac:dyDescent="0.25">
      <c r="B34" s="24" t="s">
        <v>87</v>
      </c>
      <c r="C34" s="75">
        <v>0.38127283000000001</v>
      </c>
    </row>
    <row r="35" spans="2:3" ht="15.75" customHeight="1" x14ac:dyDescent="0.25">
      <c r="B35" s="32" t="s">
        <v>60</v>
      </c>
      <c r="C35" s="70">
        <f>SUM(C26:C34)</f>
        <v>1</v>
      </c>
    </row>
  </sheetData>
  <sheetProtection algorithmName="SHA-512" hashValue="onEd7C1XgEwxmXdCZBJApN9N5SpGkjepAL37H/pscOsR8dv/wdKZBVA2dk2S9q1upiEOjRTRGf5Iiky2AIOKvA==" saltValue="IsplQjtrvfNu5TGZwnilbg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6" t="s">
        <v>78</v>
      </c>
      <c r="D1" s="16" t="s">
        <v>74</v>
      </c>
      <c r="E1" s="16" t="s">
        <v>77</v>
      </c>
      <c r="F1" s="16" t="s">
        <v>75</v>
      </c>
      <c r="G1" s="16" t="s">
        <v>76</v>
      </c>
    </row>
    <row r="2" spans="1:15" ht="15.75" customHeight="1" x14ac:dyDescent="0.25">
      <c r="A2" s="6" t="s">
        <v>121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122</v>
      </c>
      <c r="B8" s="7" t="s">
        <v>112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107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105</v>
      </c>
      <c r="C13" s="16" t="s">
        <v>78</v>
      </c>
      <c r="D13" s="16" t="s">
        <v>74</v>
      </c>
      <c r="E13" s="16" t="s">
        <v>77</v>
      </c>
      <c r="F13" s="16" t="s">
        <v>75</v>
      </c>
      <c r="G13" s="16" t="s">
        <v>76</v>
      </c>
      <c r="H13" s="23" t="s">
        <v>113</v>
      </c>
      <c r="I13" s="23" t="s">
        <v>114</v>
      </c>
      <c r="J13" s="23" t="s">
        <v>115</v>
      </c>
      <c r="K13" s="23" t="s">
        <v>116</v>
      </c>
      <c r="L13" s="23" t="s">
        <v>68</v>
      </c>
      <c r="M13" s="23" t="s">
        <v>69</v>
      </c>
      <c r="N13" s="23" t="s">
        <v>70</v>
      </c>
      <c r="O13" s="23" t="s">
        <v>71</v>
      </c>
    </row>
    <row r="14" spans="1:15" ht="15.75" customHeight="1" x14ac:dyDescent="0.25">
      <c r="B14" s="16" t="s">
        <v>117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LU2x67/oT28IaGCkFMnmYxaGYBYkEaawC+3EsQ74zwF4U8qCd5/9VSs9FS/wXefA4alDBhs7yDFiVK6wqBmgZg==" saltValue="Vy/LUdk2fcdvnCCOV8nCB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12" t="s">
        <v>78</v>
      </c>
      <c r="D1" s="12" t="s">
        <v>74</v>
      </c>
      <c r="E1" s="12" t="s">
        <v>77</v>
      </c>
      <c r="F1" s="12" t="s">
        <v>75</v>
      </c>
      <c r="G1" s="12" t="s">
        <v>76</v>
      </c>
    </row>
    <row r="2" spans="1:7" x14ac:dyDescent="0.25">
      <c r="A2" s="3" t="s">
        <v>123</v>
      </c>
      <c r="B2" s="43" t="s">
        <v>124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jKwPQiUnize1Yfn5qhEfPVQmeSSxBskqnDWIArJ5ykL8jbTfHnGoeYSUS5l1uAckBnKjA491i/jwjt5OIy5pdQ==" saltValue="dV+mqFZRCc+BjBVQdS8SI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136</v>
      </c>
      <c r="B2" s="14" t="s">
        <v>130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138</v>
      </c>
      <c r="B4" s="14" t="s">
        <v>130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128</v>
      </c>
      <c r="B6" s="14" t="s">
        <v>130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134</v>
      </c>
      <c r="B10" s="16" t="s">
        <v>129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37</v>
      </c>
      <c r="B13" s="34" t="s">
        <v>137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Gf/o1qOWPhbSBGoERnPqX8VmikAlktyllw+rzsW959l3cv6U6P9DwDDZ0tXMQ/sQsFN27acpxSt8YxiwoQ0JBA==" saltValue="BqYE6QR0wzphmfqzzu6um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ht="13.25" x14ac:dyDescent="0.25">
      <c r="A2" s="12" t="s">
        <v>144</v>
      </c>
      <c r="B2" s="147">
        <v>10</v>
      </c>
    </row>
    <row r="3" spans="1:2" ht="13.25" x14ac:dyDescent="0.25">
      <c r="A3" s="12" t="s">
        <v>143</v>
      </c>
      <c r="B3" s="147">
        <v>10</v>
      </c>
    </row>
    <row r="4" spans="1:2" ht="13.25" x14ac:dyDescent="0.25">
      <c r="A4" s="12" t="s">
        <v>142</v>
      </c>
      <c r="B4" s="147">
        <v>50</v>
      </c>
    </row>
    <row r="5" spans="1:2" ht="13.25" x14ac:dyDescent="0.25">
      <c r="A5" s="146" t="s">
        <v>146</v>
      </c>
      <c r="B5" s="147">
        <v>100</v>
      </c>
    </row>
    <row r="6" spans="1:2" ht="13.25" x14ac:dyDescent="0.25">
      <c r="A6" s="146" t="s">
        <v>140</v>
      </c>
      <c r="B6" s="147">
        <v>5</v>
      </c>
    </row>
    <row r="7" spans="1:2" ht="13.25" x14ac:dyDescent="0.25">
      <c r="A7" s="146" t="s">
        <v>141</v>
      </c>
      <c r="B7" s="147">
        <v>5</v>
      </c>
    </row>
  </sheetData>
  <sheetProtection algorithmName="SHA-512" hashValue="iKgmqX9NprlMRta+IGO48mWJmnU3jC5CgTl45r5gl0OGW5BSh2N0cPGMBHBUKjCLPdbvzONlhP8G0NrX7tSVlw==" saltValue="Fk/wa7yOo9g2xJtCACq9g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154</v>
      </c>
      <c r="B1" s="51" t="s">
        <v>156</v>
      </c>
      <c r="C1" s="51" t="s">
        <v>150</v>
      </c>
      <c r="D1" s="51" t="s">
        <v>149</v>
      </c>
      <c r="E1" s="51" t="s">
        <v>155</v>
      </c>
    </row>
    <row r="2" spans="1:5" ht="13" x14ac:dyDescent="0.3">
      <c r="A2" s="49" t="s">
        <v>151</v>
      </c>
      <c r="B2" s="46" t="s">
        <v>104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78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74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77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75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148</v>
      </c>
      <c r="C7" s="45"/>
      <c r="D7" s="44"/>
      <c r="E7" s="80"/>
    </row>
    <row r="9" spans="1:5" ht="13" x14ac:dyDescent="0.3">
      <c r="A9" s="49" t="s">
        <v>152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78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74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77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75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148</v>
      </c>
      <c r="C14" s="45"/>
      <c r="D14" s="44"/>
      <c r="E14" s="80" t="s">
        <v>5</v>
      </c>
    </row>
    <row r="16" spans="1:5" ht="13" x14ac:dyDescent="0.3">
      <c r="A16" s="49" t="s">
        <v>153</v>
      </c>
      <c r="B16" s="46" t="s">
        <v>104</v>
      </c>
      <c r="C16" s="80"/>
      <c r="D16" s="80" t="s">
        <v>5</v>
      </c>
      <c r="E16" s="57" t="str">
        <f>IF(E$7="","",E$7)</f>
        <v/>
      </c>
    </row>
    <row r="17" spans="1:5" ht="13.25" x14ac:dyDescent="0.25">
      <c r="A17" s="47"/>
      <c r="B17" s="46" t="s">
        <v>78</v>
      </c>
      <c r="C17" s="80"/>
      <c r="D17" s="80" t="s">
        <v>5</v>
      </c>
      <c r="E17" s="57" t="str">
        <f>IF(E$7="","",E$7)</f>
        <v/>
      </c>
    </row>
    <row r="18" spans="1:5" ht="13.25" x14ac:dyDescent="0.25">
      <c r="A18" s="47"/>
      <c r="B18" s="46" t="s">
        <v>74</v>
      </c>
      <c r="C18" s="80"/>
      <c r="D18" s="80" t="s">
        <v>5</v>
      </c>
      <c r="E18" s="57" t="str">
        <f>IF(E$7="","",E$7)</f>
        <v/>
      </c>
    </row>
    <row r="19" spans="1:5" x14ac:dyDescent="0.25">
      <c r="A19" s="47"/>
      <c r="B19" s="46" t="s">
        <v>77</v>
      </c>
      <c r="C19" s="80"/>
      <c r="D19" s="80" t="s">
        <v>5</v>
      </c>
      <c r="E19" s="57" t="str">
        <f>IF(E$7="","",E$7)</f>
        <v/>
      </c>
    </row>
    <row r="20" spans="1:5" x14ac:dyDescent="0.25">
      <c r="A20" s="47"/>
      <c r="B20" s="46" t="s">
        <v>75</v>
      </c>
      <c r="C20" s="80"/>
      <c r="D20" s="80" t="s">
        <v>5</v>
      </c>
      <c r="E20" s="57" t="str">
        <f>IF(E$7="","",E$7)</f>
        <v/>
      </c>
    </row>
    <row r="21" spans="1:5" x14ac:dyDescent="0.25">
      <c r="A21" s="47"/>
      <c r="B21" s="46" t="s">
        <v>148</v>
      </c>
      <c r="C21" s="45"/>
      <c r="D21" s="44"/>
      <c r="E21" s="80"/>
    </row>
  </sheetData>
  <sheetProtection algorithmName="SHA-512" hashValue="3A6c9IhQkxg7od0Pc4oPbStfP5j28WaBm177wuQ90Q/UqrxCnTZXp32SRtXpZJXzsR+/MFk69qXv25R9cEwuiA==" saltValue="31AdnHvezLlhDOlpvuMBi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4</v>
      </c>
      <c r="B1" s="51" t="s">
        <v>159</v>
      </c>
      <c r="C1" s="61" t="s">
        <v>161</v>
      </c>
      <c r="D1" s="61" t="s">
        <v>157</v>
      </c>
    </row>
    <row r="2" spans="1:4" ht="13" x14ac:dyDescent="0.3">
      <c r="A2" s="61" t="s">
        <v>163</v>
      </c>
      <c r="B2" s="46" t="s">
        <v>164</v>
      </c>
      <c r="C2" s="46" t="s">
        <v>162</v>
      </c>
      <c r="D2" s="80"/>
    </row>
    <row r="3" spans="1:4" ht="13" x14ac:dyDescent="0.3">
      <c r="A3" s="61" t="s">
        <v>160</v>
      </c>
      <c r="B3" s="46" t="s">
        <v>150</v>
      </c>
      <c r="C3" s="46" t="s">
        <v>158</v>
      </c>
      <c r="D3" s="80"/>
    </row>
  </sheetData>
  <sheetProtection algorithmName="SHA-512" hashValue="5+IN4at+wvqvJoabAve++pyzUMK42Q+qF9PWQLnPWGanXJBdtXfL8Sc3GrTX53+Tu9FZn2TEtm5vxBymn0uN3Q==" saltValue="eeeCTQ/nvpuT/j148JTQR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2022-02-28T05:58:14Z</dcterms:modified>
</cp:coreProperties>
</file>