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976B338-5848-4467-9B07-D2849F01B321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<sst xmlns="http://schemas.openxmlformats.org/spreadsheetml/2006/main" count="1114" uniqueCount="272">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</sst>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0.96400000000000008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2.1680000000000001E-2</v>
      </c>
      <c r="D45" s="17"/>
    </row>
    <row r="46" spans="1:5" ht="15.75" customHeight="1" x14ac:dyDescent="0.25">
      <c r="B46" s="16" t="s">
        <v>11</v>
      </c>
      <c r="C46" s="67">
        <v>8.2279999999999992E-2</v>
      </c>
      <c r="D46" s="17"/>
    </row>
    <row r="47" spans="1:5" ht="15.75" customHeight="1" x14ac:dyDescent="0.25">
      <c r="B47" s="16" t="s">
        <v>12</v>
      </c>
      <c r="C47" s="67">
        <v>0.17838000000000001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0.71765999999999996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2.1411260000000001E-2</v>
      </c>
      <c r="E3" s="26">
        <f>frac_mam_12_23months * 2.6</f>
        <v>5.46052E-3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1.264354E-2</v>
      </c>
      <c r="E4" s="26">
        <f>frac_sam_12_23months * 2.6</f>
        <v>2.361632E-2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0.96400000000000008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0.96400000000000008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8245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9570.8053870459225</v>
      </c>
      <c r="I2" s="22">
        <f>G2-H2</f>
        <v>102429.19461295407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8236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9560.3581767993001</v>
      </c>
      <c r="I3" s="22">
        <f t="shared" ref="I3:I15" si="3">G3-H3</f>
        <v>104439.6418232007</v>
      </c>
    </row>
    <row r="4" spans="1:9" ht="15.75" customHeight="1" x14ac:dyDescent="0.25">
      <c r="A4" s="92">
        <f t="shared" si="2"/>
        <v>2021</v>
      </c>
      <c r="B4" s="74">
        <v>8257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9584.7350007080895</v>
      </c>
      <c r="I4" s="22">
        <f t="shared" si="3"/>
        <v>105415.26499929192</v>
      </c>
    </row>
    <row r="5" spans="1:9" ht="15.75" customHeight="1" x14ac:dyDescent="0.25">
      <c r="A5" s="92">
        <f t="shared" si="2"/>
        <v>2022</v>
      </c>
      <c r="B5" s="74">
        <v>8242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9567.3229836303835</v>
      </c>
      <c r="I5" s="22">
        <f t="shared" si="3"/>
        <v>107432.67701636962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0.13919999999999999</v>
      </c>
      <c r="G5" s="121">
        <f>food_insecure</f>
        <v>0.13919999999999999</v>
      </c>
      <c r="H5" s="121">
        <f>food_insecure</f>
        <v>0.13919999999999999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0.13919999999999999</v>
      </c>
      <c r="G7" s="121">
        <f>food_insecure</f>
        <v>0.13919999999999999</v>
      </c>
      <c r="H7" s="121">
        <f>food_insecure</f>
        <v>0.13919999999999999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0.65129999999999999</v>
      </c>
      <c r="D2" s="77">
        <v>0.65129999999999999</v>
      </c>
      <c r="E2" s="77">
        <v>0.63580000000000003</v>
      </c>
      <c r="F2" s="77">
        <v>0.54730000000000001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0.3049</v>
      </c>
      <c r="F3" s="77">
        <v>0.30109999999999998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8.4000000000000005E-2</v>
      </c>
      <c r="D4" s="78">
        <v>8.4000000000000005E-2</v>
      </c>
      <c r="E4" s="78">
        <v>4.9800000000000004E-2</v>
      </c>
      <c r="F4" s="78">
        <v>0.129</v>
      </c>
      <c r="G4" s="78">
        <v>0.1391</v>
      </c>
    </row>
    <row r="5" spans="1:15" ht="15.75" customHeight="1" x14ac:dyDescent="0.25">
      <c r="A5" s="5"/>
      <c r="B5" s="11" t="s">
        <v>119</v>
      </c>
      <c r="C5" s="78">
        <v>7.3194999999999996E-3</v>
      </c>
      <c r="D5" s="78">
        <v>7.3194999999999996E-3</v>
      </c>
      <c r="E5" s="78">
        <v>9.4906999999999995E-3</v>
      </c>
      <c r="F5" s="78">
        <v>2.2599999999999999E-2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0.87190000000000001</v>
      </c>
      <c r="F8" s="77">
        <v>0.88430000000000009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8.2351000000000004E-3</v>
      </c>
      <c r="F10" s="78">
        <v>2.1002E-3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4.8628999999999999E-3</v>
      </c>
      <c r="F11" s="78">
        <v>9.0831999999999996E-3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0.49680000000000002</v>
      </c>
      <c r="D2" s="78">
        <v>0.29880000000000001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0.15490000000000001</v>
      </c>
      <c r="D3" s="78">
        <v>0.1797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0.30890000000000001</v>
      </c>
      <c r="D4" s="78">
        <v>0.43780000000000002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3.939999999999988E-2</v>
      </c>
      <c r="D5" s="77">
        <f t="shared" ref="D5:G5" si="0">1-SUM(D2:D4)</f>
        <v>8.3699999999999886E-2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>
        <v>0.15110000000000001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1.9285320000000002E-2</v>
      </c>
      <c r="D4" s="28">
        <v>1.9262080000000001E-2</v>
      </c>
      <c r="E4" s="28">
        <v>1.922136E-2</v>
      </c>
      <c r="F4" s="28">
        <v>1.922136E-2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0.29880000000000001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27.67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0.29899999999999999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0.66299999999999992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0.66299999999999992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2020-09-23T12:59:31Z</dcterms:modified>
</cp:coreProperties>
</file>