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E4EE169-D015-4E6B-877A-3E350F47099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<sst xmlns="http://schemas.openxmlformats.org/spreadsheetml/2006/main" count="1114" uniqueCount="272">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</sst>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0.10400000000000001</v>
      </c>
      <c r="E3" s="26">
        <f>frac_mam_12_23months * 2.6</f>
        <v>6.3439999999999996E-2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8.3974799999999988E-3</v>
      </c>
      <c r="E4" s="26">
        <f>frac_sam_12_23months * 2.6</f>
        <v>7.9102400000000007E-3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0.877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31739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36935.921023997471</v>
      </c>
      <c r="I2" s="22">
        <f>G2-H2</f>
        <v>359064.07897600252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31609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36784.634917531621</v>
      </c>
      <c r="I3" s="22">
        <f t="shared" ref="I3:I15" si="3">G3-H3</f>
        <v>368215.36508246837</v>
      </c>
    </row>
    <row r="4" spans="1:9" ht="15.75" customHeight="1" x14ac:dyDescent="0.25">
      <c r="A4" s="92">
        <f t="shared" si="2"/>
        <v>2021</v>
      </c>
      <c r="B4" s="74">
        <v>31563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36731.102910628317</v>
      </c>
      <c r="I4" s="22">
        <f t="shared" si="3"/>
        <v>375268.89708937169</v>
      </c>
    </row>
    <row r="5" spans="1:9" ht="15.75" customHeight="1" x14ac:dyDescent="0.25">
      <c r="A5" s="92">
        <f t="shared" si="2"/>
        <v>2022</v>
      </c>
      <c r="B5" s="74">
        <v>31707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36898.681367021258</v>
      </c>
      <c r="I5" s="22">
        <f t="shared" si="3"/>
        <v>384101.31863297871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0.42030000000000001</v>
      </c>
      <c r="G5" s="121">
        <f>food_insecure</f>
        <v>0.42030000000000001</v>
      </c>
      <c r="H5" s="121">
        <f>food_insecure</f>
        <v>0.42030000000000001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0.42030000000000001</v>
      </c>
      <c r="G7" s="121">
        <f>food_insecure</f>
        <v>0.42030000000000001</v>
      </c>
      <c r="H7" s="121">
        <f>food_insecure</f>
        <v>0.42030000000000001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0.59899999999999998</v>
      </c>
      <c r="D2" s="77">
        <v>0.59899999999999998</v>
      </c>
      <c r="E2" s="77">
        <v>0.6179</v>
      </c>
      <c r="F2" s="77">
        <v>0.38979999999999998</v>
      </c>
      <c r="G2" s="77">
        <v>0.39360000000000001</v>
      </c>
    </row>
    <row r="3" spans="1:15" ht="15.75" customHeight="1" x14ac:dyDescent="0.25">
      <c r="A3" s="5"/>
      <c r="B3" s="11" t="s">
        <v>118</v>
      </c>
      <c r="C3" s="77">
        <v>0.23680000000000001</v>
      </c>
      <c r="D3" s="77">
        <v>0.23680000000000001</v>
      </c>
      <c r="E3" s="77">
        <v>0.22839999999999999</v>
      </c>
      <c r="F3" s="77">
        <v>0.30199999999999999</v>
      </c>
      <c r="G3" s="77">
        <v>0.33979999999999999</v>
      </c>
    </row>
    <row r="4" spans="1:15" ht="15.75" customHeight="1" x14ac:dyDescent="0.25">
      <c r="A4" s="5"/>
      <c r="B4" s="11" t="s">
        <v>116</v>
      </c>
      <c r="C4" s="78">
        <v>0.14050000000000001</v>
      </c>
      <c r="D4" s="78">
        <v>0.14050000000000001</v>
      </c>
      <c r="E4" s="78">
        <v>9.4100000000000003E-2</v>
      </c>
      <c r="F4" s="78">
        <v>0.20230000000000001</v>
      </c>
      <c r="G4" s="78">
        <v>0.19640000000000002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2.3700000000000002E-2</v>
      </c>
      <c r="E5" s="78">
        <v>5.9699999999999996E-2</v>
      </c>
      <c r="F5" s="78">
        <v>0.10589999999999999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0.86499999999999999</v>
      </c>
      <c r="F8" s="77">
        <v>0.91370000000000007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9.1799999999999993E-2</v>
      </c>
      <c r="F9" s="77">
        <v>5.8799999999999998E-2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0.04</v>
      </c>
      <c r="F10" s="78">
        <v>2.4399999999999998E-2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3.2297999999999997E-3</v>
      </c>
      <c r="F11" s="78">
        <v>3.0424000000000002E-3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0.30199999999999999</v>
      </c>
      <c r="I14" s="80">
        <v>0.30199999999999999</v>
      </c>
      <c r="J14" s="80">
        <v>0.30199999999999999</v>
      </c>
      <c r="K14" s="80">
        <v>0.30199999999999999</v>
      </c>
      <c r="L14" s="80">
        <v>0.27300999999999997</v>
      </c>
      <c r="M14" s="80">
        <v>0.27300999999999997</v>
      </c>
      <c r="N14" s="80">
        <v>0.27300999999999997</v>
      </c>
      <c r="O14" s="80">
        <v>0.27300999999999997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0.13964398421498334</v>
      </c>
      <c r="I15" s="77">
        <f t="shared" si="0"/>
        <v>0.13964398421498334</v>
      </c>
      <c r="J15" s="77">
        <f t="shared" si="0"/>
        <v>0.13964398421498334</v>
      </c>
      <c r="K15" s="77">
        <f t="shared" si="0"/>
        <v>0.13964398421498334</v>
      </c>
      <c r="L15" s="77">
        <f t="shared" si="0"/>
        <v>0.12623908652494237</v>
      </c>
      <c r="M15" s="77">
        <f t="shared" si="0"/>
        <v>0.12623908652494237</v>
      </c>
      <c r="N15" s="77">
        <f t="shared" si="0"/>
        <v>0.12623908652494237</v>
      </c>
      <c r="O15" s="77">
        <f t="shared" si="0"/>
        <v>0.12623908652494237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0.85959999999999992</v>
      </c>
      <c r="D2" s="78">
        <v>0.61570000000000003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2.6499999999999999E-2</v>
      </c>
      <c r="D3" s="78">
        <v>6.8000000000000005E-2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7.1199999999999999E-2</v>
      </c>
      <c r="D4" s="78">
        <v>0.2298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4.2700000000000071E-2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>
        <v>0.2581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2.08559E-2</v>
      </c>
      <c r="D4" s="28">
        <v>2.0756469999999999E-2</v>
      </c>
      <c r="E4" s="28">
        <v>2.076886E-2</v>
      </c>
      <c r="F4" s="28">
        <v>2.076886E-2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0.30199999999999999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0.27300999999999997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0.33600000000000002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0.61599999999999999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0.624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0.624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217.4</v>
      </c>
      <c r="E31" s="86" t="s">
        <v>201</v>
      </c>
    </row>
    <row r="32" spans="1:5" ht="15.75" customHeight="1" x14ac:dyDescent="0.25">
      <c r="A32" s="53" t="s">
        <v>28</v>
      </c>
      <c r="B32" s="85">
        <v>0.33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2020-09-23T13:00:55Z</dcterms:modified>
</cp:coreProperties>
</file>