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B35F2B0-0FC0-4CFE-B341-D175AD4F2D2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<sst xmlns="http://schemas.openxmlformats.org/spreadsheetml/2006/main" count="1114" uniqueCount="272">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</sst>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0.38635999999999998</v>
      </c>
      <c r="E3" s="26">
        <f>frac_mam_12_23months * 2.6</f>
        <v>0.38922000000000001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0.12480000000000001</v>
      </c>
      <c r="E4" s="26">
        <f>frac_sam_12_23months * 2.6</f>
        <v>0.13598000000000002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0.66799999999999993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791282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940071.87620659964</v>
      </c>
      <c r="I2" s="22">
        <f>G2-H2</f>
        <v>3607928.1237934004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814054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967125.84276337281</v>
      </c>
      <c r="I3" s="22">
        <f t="shared" ref="I3:I15" si="3">G3-H3</f>
        <v>3736874.1572366273</v>
      </c>
    </row>
    <row r="4" spans="1:9" ht="15.75" customHeight="1" x14ac:dyDescent="0.25">
      <c r="A4" s="92">
        <f t="shared" si="2"/>
        <v>2021</v>
      </c>
      <c r="B4" s="74">
        <v>837293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994734.62235290627</v>
      </c>
      <c r="I4" s="22">
        <f t="shared" si="3"/>
        <v>3875265.3776470935</v>
      </c>
    </row>
    <row r="5" spans="1:9" ht="15.75" customHeight="1" x14ac:dyDescent="0.25">
      <c r="A5" s="92">
        <f t="shared" si="2"/>
        <v>2022</v>
      </c>
      <c r="B5" s="74">
        <v>862665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1024877.4837387508</v>
      </c>
      <c r="I5" s="22">
        <f t="shared" si="3"/>
        <v>4018122.5162612493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0.67200000000000004</v>
      </c>
      <c r="D2" s="77">
        <v>0.67200000000000004</v>
      </c>
      <c r="E2" s="77">
        <v>0.57820000000000005</v>
      </c>
      <c r="F2" s="77">
        <v>0.37319999999999998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0.23550000000000001</v>
      </c>
      <c r="F3" s="77">
        <v>0.27679999999999999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8.6699999999999999E-2</v>
      </c>
      <c r="E4" s="78">
        <v>0.1124</v>
      </c>
      <c r="F4" s="78">
        <v>0.20929999999999999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6.6900000000000001E-2</v>
      </c>
      <c r="E5" s="78">
        <v>7.3800000000000004E-2</v>
      </c>
      <c r="F5" s="78">
        <v>0.14069999999999999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0.52959999999999996</v>
      </c>
      <c r="F8" s="77">
        <v>0.47710000000000002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0.2737</v>
      </c>
      <c r="F9" s="77">
        <v>0.32090000000000002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0.14859999999999998</v>
      </c>
      <c r="F10" s="78">
        <v>0.1497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4.8000000000000001E-2</v>
      </c>
      <c r="F11" s="78">
        <v>5.2300000000000006E-2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0.58399999999999996</v>
      </c>
      <c r="I14" s="80">
        <v>0.58399999999999996</v>
      </c>
      <c r="J14" s="80">
        <v>0.58399999999999996</v>
      </c>
      <c r="K14" s="80">
        <v>0.58399999999999996</v>
      </c>
      <c r="L14" s="80">
        <v>0.51768000000000003</v>
      </c>
      <c r="M14" s="80">
        <v>0.51768000000000003</v>
      </c>
      <c r="N14" s="80">
        <v>0.51768000000000003</v>
      </c>
      <c r="O14" s="80">
        <v>0.51768000000000003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0.23273601393578111</v>
      </c>
      <c r="I15" s="77">
        <f t="shared" si="0"/>
        <v>0.23273601393578111</v>
      </c>
      <c r="J15" s="77">
        <f t="shared" si="0"/>
        <v>0.23273601393578111</v>
      </c>
      <c r="K15" s="77">
        <f t="shared" si="0"/>
        <v>0.23273601393578111</v>
      </c>
      <c r="L15" s="77">
        <f t="shared" si="0"/>
        <v>0.20630612961348491</v>
      </c>
      <c r="M15" s="77">
        <f t="shared" si="0"/>
        <v>0.20630612961348491</v>
      </c>
      <c r="N15" s="77">
        <f t="shared" si="0"/>
        <v>0.20630612961348491</v>
      </c>
      <c r="O15" s="77">
        <f t="shared" si="0"/>
        <v>0.20630612961348491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0.53479999999999994</v>
      </c>
      <c r="D2" s="78">
        <v>0.308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0.3518</v>
      </c>
      <c r="D3" s="78">
        <v>0.52029999999999998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9.4200000000000006E-2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1.9200000000000106E-2</v>
      </c>
      <c r="D5" s="77">
        <f t="shared" ref="D5:G5" si="0">1-SUM(D2:D4)</f>
        <v>1.7399999999999971E-2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>
        <v>0.31850000000000001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0.13919999999999999</v>
      </c>
      <c r="D4" s="28">
        <v>0.13780000000000001</v>
      </c>
      <c r="E4" s="28">
        <v>0.13619999999999999</v>
      </c>
      <c r="F4" s="28">
        <v>0.13619999999999999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0.58399999999999996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0.51768000000000003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0.308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0.218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0.218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0.41799999999999998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184.3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2020-09-23T13:02:36Z</dcterms:modified>
</cp:coreProperties>
</file>