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0DECE47-55E2-4BDD-87B4-5379E8716C2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<sst xmlns="http://schemas.openxmlformats.org/spreadsheetml/2006/main" count="1114" uniqueCount="272">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</sst>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0.11699999999999999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0.40560000000000002</v>
      </c>
      <c r="E3" s="26">
        <f>frac_mam_12_23months * 2.6</f>
        <v>0.33305999999999997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0.29925999999999997</v>
      </c>
      <c r="E4" s="26">
        <f>frac_sam_12_23months * 2.6</f>
        <v>0.25272000000000006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0.11699999999999999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0.11699999999999999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376310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445963.73841123568</v>
      </c>
      <c r="I2" s="22">
        <f>G2-H2</f>
        <v>4563036.2615887644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382447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453236.67684664734</v>
      </c>
      <c r="I3" s="22">
        <f t="shared" ref="I3:I15" si="3">G3-H3</f>
        <v>4603763.3231533524</v>
      </c>
    </row>
    <row r="4" spans="1:9" ht="15.75" customHeight="1" x14ac:dyDescent="0.25">
      <c r="A4" s="92">
        <f t="shared" si="2"/>
        <v>2021</v>
      </c>
      <c r="B4" s="74">
        <v>390705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463023.20537844289</v>
      </c>
      <c r="I4" s="22">
        <f t="shared" si="3"/>
        <v>4643976.794621557</v>
      </c>
    </row>
    <row r="5" spans="1:9" ht="15.75" customHeight="1" x14ac:dyDescent="0.25">
      <c r="A5" s="92">
        <f t="shared" si="2"/>
        <v>2022</v>
      </c>
      <c r="B5" s="74">
        <v>399809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473812.32571671682</v>
      </c>
      <c r="I5" s="22">
        <f t="shared" si="3"/>
        <v>4681187.6742832828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0.78420000000000001</v>
      </c>
      <c r="D2" s="77">
        <v>0.78420000000000001</v>
      </c>
      <c r="E2" s="77">
        <v>0.68099999999999994</v>
      </c>
      <c r="F2" s="77">
        <v>0.49659999999999999</v>
      </c>
      <c r="G2" s="77">
        <v>0.4486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0.1447</v>
      </c>
      <c r="F3" s="77">
        <v>0.19489999999999999</v>
      </c>
      <c r="G3" s="77">
        <v>0.20480000000000001</v>
      </c>
    </row>
    <row r="4" spans="1:15" ht="15.75" customHeight="1" x14ac:dyDescent="0.25">
      <c r="A4" s="5"/>
      <c r="B4" s="11" t="s">
        <v>116</v>
      </c>
      <c r="C4" s="78">
        <v>4.7699999999999992E-2</v>
      </c>
      <c r="D4" s="78">
        <v>4.7699999999999992E-2</v>
      </c>
      <c r="E4" s="78">
        <v>8.7799999999999989E-2</v>
      </c>
      <c r="F4" s="78">
        <v>0.1535</v>
      </c>
      <c r="G4" s="78">
        <v>0.15029999999999999</v>
      </c>
    </row>
    <row r="5" spans="1:15" ht="15.75" customHeight="1" x14ac:dyDescent="0.25">
      <c r="A5" s="5"/>
      <c r="B5" s="11" t="s">
        <v>119</v>
      </c>
      <c r="C5" s="78">
        <v>7.0699999999999999E-2</v>
      </c>
      <c r="D5" s="78">
        <v>7.0699999999999999E-2</v>
      </c>
      <c r="E5" s="78">
        <v>8.6400000000000005E-2</v>
      </c>
      <c r="F5" s="78">
        <v>0.155</v>
      </c>
      <c r="G5" s="78">
        <v>0.19620000000000001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0.49420000000000003</v>
      </c>
      <c r="F8" s="77">
        <v>0.53579999999999994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0.23480000000000001</v>
      </c>
      <c r="F9" s="77">
        <v>0.2389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0.156</v>
      </c>
      <c r="F10" s="78">
        <v>0.12809999999999999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0.11509999999999999</v>
      </c>
      <c r="F11" s="78">
        <v>9.7200000000000009E-2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0.34283000000000002</v>
      </c>
      <c r="M14" s="80">
        <v>0.34283000000000002</v>
      </c>
      <c r="N14" s="80">
        <v>0.34283000000000002</v>
      </c>
      <c r="O14" s="80">
        <v>0.34283000000000002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0.16993038255232998</v>
      </c>
      <c r="M15" s="77">
        <f t="shared" si="0"/>
        <v>0.16993038255232998</v>
      </c>
      <c r="N15" s="77">
        <f t="shared" si="0"/>
        <v>0.16993038255232998</v>
      </c>
      <c r="O15" s="77">
        <f t="shared" si="0"/>
        <v>0.16993038255232998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0.61250000000000004</v>
      </c>
      <c r="D2" s="78">
        <v>0.41139999999999999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0.22120000000000001</v>
      </c>
      <c r="D3" s="78">
        <v>0.29820000000000002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7.4700000000000003E-2</v>
      </c>
      <c r="D4" s="78">
        <v>0.23039999999999999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9.1599999999999904E-2</v>
      </c>
      <c r="D5" s="77">
        <f t="shared" ref="D5:G5" si="0">1-SUM(D2:D4)</f>
        <v>6.0000000000000053E-2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>
        <v>0.3009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0.2248</v>
      </c>
      <c r="D4" s="28">
        <v>0.22399999999999998</v>
      </c>
      <c r="E4" s="28">
        <v>0.2235</v>
      </c>
      <c r="F4" s="28">
        <v>0.2235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0.34283000000000002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0.41100000000000003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0.49399999999999999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0.49399999999999999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0.46100000000000002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221.07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2020-09-23T13:04:18Z</dcterms:modified>
</cp:coreProperties>
</file>