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F6CA1DE-6759-46A6-BD3B-D476263F3D2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<sst xmlns="http://schemas.openxmlformats.org/spreadsheetml/2006/main" count="1117" uniqueCount="272">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</sst>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25122471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2.1600000000000001E-2</v>
      </c>
    </row>
    <row r="10" spans="1:3" ht="15" customHeight="1" x14ac:dyDescent="0.25">
      <c r="B10" s="9" t="s">
        <v>105</v>
      </c>
      <c r="C10" s="67">
        <v>0.40135768890380902</v>
      </c>
    </row>
    <row r="11" spans="1:3" ht="15" customHeight="1" x14ac:dyDescent="0.25">
      <c r="B11" s="7" t="s">
        <v>108</v>
      </c>
      <c r="C11" s="66">
        <v>0.36599999999999999</v>
      </c>
    </row>
    <row r="12" spans="1:3" ht="15" customHeight="1" x14ac:dyDescent="0.25">
      <c r="B12" s="7" t="s">
        <v>109</v>
      </c>
      <c r="C12" s="66">
        <v>0.65900000000000003</v>
      </c>
    </row>
    <row r="13" spans="1:3" ht="15" customHeight="1" x14ac:dyDescent="0.25">
      <c r="B13" s="7" t="s">
        <v>110</v>
      </c>
      <c r="C13" s="66">
        <v>0.53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0.55289999999999995</v>
      </c>
    </row>
    <row r="25" spans="1:3" ht="15" customHeight="1" x14ac:dyDescent="0.25">
      <c r="B25" s="20" t="s">
        <v>103</v>
      </c>
      <c r="C25" s="67">
        <v>0.33850000000000002</v>
      </c>
    </row>
    <row r="26" spans="1:3" ht="15" customHeight="1" x14ac:dyDescent="0.25">
      <c r="B26" s="20" t="s">
        <v>104</v>
      </c>
      <c r="C26" s="67">
        <v>4.24E-2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0.21100000000000002</v>
      </c>
    </row>
    <row r="30" spans="1:3" ht="14.25" customHeight="1" x14ac:dyDescent="0.25">
      <c r="B30" s="30" t="s">
        <v>76</v>
      </c>
      <c r="C30" s="69">
        <v>0.13</v>
      </c>
    </row>
    <row r="31" spans="1:3" ht="14.25" customHeight="1" x14ac:dyDescent="0.25">
      <c r="B31" s="30" t="s">
        <v>77</v>
      </c>
      <c r="C31" s="69">
        <v>0.16600000000000001</v>
      </c>
    </row>
    <row r="32" spans="1:3" ht="14.25" customHeight="1" x14ac:dyDescent="0.25">
      <c r="B32" s="30" t="s">
        <v>78</v>
      </c>
      <c r="C32" s="69">
        <v>0.49299999999999999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44.2</v>
      </c>
    </row>
    <row r="38" spans="1:5" ht="15" customHeight="1" x14ac:dyDescent="0.25">
      <c r="B38" s="16" t="s">
        <v>91</v>
      </c>
      <c r="C38" s="68">
        <v>61.2</v>
      </c>
      <c r="D38" s="17"/>
      <c r="E38" s="18"/>
    </row>
    <row r="39" spans="1:5" ht="15" customHeight="1" x14ac:dyDescent="0.25">
      <c r="B39" s="16" t="s">
        <v>90</v>
      </c>
      <c r="C39" s="68">
        <v>74.900000000000006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43.1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3.5179999999999996E-2</v>
      </c>
      <c r="D45" s="17"/>
    </row>
    <row r="46" spans="1:5" ht="15.75" customHeight="1" x14ac:dyDescent="0.25">
      <c r="B46" s="16" t="s">
        <v>11</v>
      </c>
      <c r="C46" s="67">
        <v>0.12261</v>
      </c>
      <c r="D46" s="17"/>
    </row>
    <row r="47" spans="1:5" ht="15.75" customHeight="1" x14ac:dyDescent="0.25">
      <c r="B47" s="16" t="s">
        <v>12</v>
      </c>
      <c r="C47" s="67">
        <v>0.43473999999999996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0.40747000000000011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2.2309446317524997</v>
      </c>
      <c r="D51" s="17"/>
    </row>
    <row r="52" spans="1:4" ht="15" customHeight="1" x14ac:dyDescent="0.25">
      <c r="B52" s="16" t="s">
        <v>125</v>
      </c>
      <c r="C52" s="65">
        <v>2.3546239152799897</v>
      </c>
    </row>
    <row r="53" spans="1:4" ht="15.75" customHeight="1" x14ac:dyDescent="0.25">
      <c r="B53" s="16" t="s">
        <v>126</v>
      </c>
      <c r="C53" s="65">
        <v>2.3546239152799897</v>
      </c>
    </row>
    <row r="54" spans="1:4" ht="15.75" customHeight="1" x14ac:dyDescent="0.25">
      <c r="B54" s="16" t="s">
        <v>127</v>
      </c>
      <c r="C54" s="65">
        <v>1.80698820645</v>
      </c>
    </row>
    <row r="55" spans="1:4" ht="15.75" customHeight="1" x14ac:dyDescent="0.25">
      <c r="B55" s="16" t="s">
        <v>128</v>
      </c>
      <c r="C55" s="65">
        <v>1.80698820645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0.3895318552653132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 x14ac:dyDescent="0.25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 x14ac:dyDescent="0.25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0.65900000000000003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6058507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7277459.6608060272</v>
      </c>
      <c r="I2" s="22">
        <f>G2-H2</f>
        <v>45026540.33919397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6081533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7305118.4199936818</v>
      </c>
      <c r="I3" s="22">
        <f t="shared" ref="I3:I15" si="3">G3-H3</f>
        <v>45988881.580006316</v>
      </c>
    </row>
    <row r="4" spans="1:9" ht="15.75" customHeight="1" x14ac:dyDescent="0.25">
      <c r="A4" s="92">
        <f t="shared" si="2"/>
        <v>2022</v>
      </c>
      <c r="B4" s="74">
        <v>6085936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7310407.2898235805</v>
      </c>
      <c r="I4" s="22">
        <f t="shared" si="3"/>
        <v>47002592.710176423</v>
      </c>
    </row>
    <row r="5" spans="1:9" ht="15.75" customHeight="1" x14ac:dyDescent="0.25">
      <c r="A5" s="92" t="str">
        <f t="shared" si="2"/>
        <v/>
      </c>
      <c r="B5" s="74">
        <v>5378321.7144000009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6460423.222979378</v>
      </c>
      <c r="I5" s="22">
        <f t="shared" si="3"/>
        <v>48904576.777020618</v>
      </c>
    </row>
    <row r="6" spans="1:9" ht="15.75" customHeight="1" x14ac:dyDescent="0.25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 x14ac:dyDescent="0.25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 x14ac:dyDescent="0.25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 x14ac:dyDescent="0.25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 x14ac:dyDescent="0.25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 x14ac:dyDescent="0.25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 x14ac:dyDescent="0.25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 x14ac:dyDescent="0.25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3.9E-2</v>
      </c>
      <c r="G5" s="121">
        <f>food_insecure</f>
        <v>3.9E-2</v>
      </c>
      <c r="H5" s="121">
        <f>food_insecure</f>
        <v>3.9E-2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3.9E-2</v>
      </c>
      <c r="G7" s="121">
        <f>food_insecure</f>
        <v>3.9E-2</v>
      </c>
      <c r="H7" s="121">
        <f>food_insecure</f>
        <v>3.9E-2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2.86156085E-2</v>
      </c>
    </row>
    <row r="4" spans="1:8" ht="15.75" customHeight="1" x14ac:dyDescent="0.25">
      <c r="B4" s="24" t="s">
        <v>7</v>
      </c>
      <c r="C4" s="76">
        <v>7.6742338411162445E-2</v>
      </c>
    </row>
    <row r="5" spans="1:8" ht="15.75" customHeight="1" x14ac:dyDescent="0.25">
      <c r="B5" s="24" t="s">
        <v>8</v>
      </c>
      <c r="C5" s="76">
        <v>0.10312219262416282</v>
      </c>
    </row>
    <row r="6" spans="1:8" ht="15.75" customHeight="1" x14ac:dyDescent="0.25">
      <c r="B6" s="24" t="s">
        <v>10</v>
      </c>
      <c r="C6" s="76">
        <v>0.26317547022934851</v>
      </c>
    </row>
    <row r="7" spans="1:8" ht="15.75" customHeight="1" x14ac:dyDescent="0.25">
      <c r="B7" s="24" t="s">
        <v>13</v>
      </c>
      <c r="C7" s="76">
        <v>0.18498336639729573</v>
      </c>
    </row>
    <row r="8" spans="1:8" ht="15.75" customHeight="1" x14ac:dyDescent="0.25">
      <c r="B8" s="24" t="s">
        <v>14</v>
      </c>
      <c r="C8" s="76">
        <v>1.1323651869516026E-2</v>
      </c>
    </row>
    <row r="9" spans="1:8" ht="15.75" customHeight="1" x14ac:dyDescent="0.25">
      <c r="B9" s="24" t="s">
        <v>27</v>
      </c>
      <c r="C9" s="76">
        <v>5.9631406088710995E-2</v>
      </c>
    </row>
    <row r="10" spans="1:8" ht="15.75" customHeight="1" x14ac:dyDescent="0.25">
      <c r="B10" s="24" t="s">
        <v>15</v>
      </c>
      <c r="C10" s="76">
        <v>0.27240596587980348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 x14ac:dyDescent="0.25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 x14ac:dyDescent="0.25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 x14ac:dyDescent="0.25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 x14ac:dyDescent="0.25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 x14ac:dyDescent="0.25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 x14ac:dyDescent="0.25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 x14ac:dyDescent="0.25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 x14ac:dyDescent="0.25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5.28E-2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0.25</v>
      </c>
    </row>
    <row r="29" spans="1:8" ht="15.75" customHeight="1" x14ac:dyDescent="0.25">
      <c r="B29" s="24" t="s">
        <v>41</v>
      </c>
      <c r="C29" s="76">
        <v>9.3299999999999994E-2</v>
      </c>
    </row>
    <row r="30" spans="1:8" ht="15.75" customHeight="1" x14ac:dyDescent="0.25">
      <c r="B30" s="24" t="s">
        <v>42</v>
      </c>
      <c r="C30" s="76">
        <v>0.13</v>
      </c>
    </row>
    <row r="31" spans="1:8" ht="15.75" customHeight="1" x14ac:dyDescent="0.25">
      <c r="B31" s="24" t="s">
        <v>43</v>
      </c>
      <c r="C31" s="76">
        <v>6.0299999999999999E-2</v>
      </c>
    </row>
    <row r="32" spans="1:8" ht="15.75" customHeight="1" x14ac:dyDescent="0.25">
      <c r="B32" s="24" t="s">
        <v>44</v>
      </c>
      <c r="C32" s="76">
        <v>6.2899999999999998E-2</v>
      </c>
    </row>
    <row r="33" spans="2:3" ht="15.75" customHeight="1" x14ac:dyDescent="0.25">
      <c r="B33" s="24" t="s">
        <v>45</v>
      </c>
      <c r="C33" s="76">
        <v>0.1643</v>
      </c>
    </row>
    <row r="34" spans="2:3" ht="15.75" customHeight="1" x14ac:dyDescent="0.25">
      <c r="B34" s="24" t="s">
        <v>46</v>
      </c>
      <c r="C34" s="76">
        <v>0.17920000000223518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0.60503196442953022</v>
      </c>
      <c r="D2" s="77">
        <v>0.5272</v>
      </c>
      <c r="E2" s="77">
        <v>0.59810000000000008</v>
      </c>
      <c r="F2" s="77">
        <v>0.39200000000000002</v>
      </c>
      <c r="G2" s="77">
        <v>0.2626</v>
      </c>
    </row>
    <row r="3" spans="1:15" ht="15.75" customHeight="1" x14ac:dyDescent="0.25">
      <c r="A3" s="5"/>
      <c r="B3" s="11" t="s">
        <v>118</v>
      </c>
      <c r="C3" s="77">
        <v>0.25370000000000004</v>
      </c>
      <c r="D3" s="77">
        <v>0.25359999999999999</v>
      </c>
      <c r="E3" s="77">
        <v>0.20030000000000001</v>
      </c>
      <c r="F3" s="77">
        <v>0.27639999999999998</v>
      </c>
      <c r="G3" s="77">
        <v>0.29149999999999998</v>
      </c>
    </row>
    <row r="4" spans="1:15" ht="15.75" customHeight="1" x14ac:dyDescent="0.25">
      <c r="A4" s="5"/>
      <c r="B4" s="11" t="s">
        <v>116</v>
      </c>
      <c r="C4" s="78">
        <v>0.13150000000000001</v>
      </c>
      <c r="D4" s="78">
        <v>0.13159999999999999</v>
      </c>
      <c r="E4" s="78">
        <v>0.10580000000000001</v>
      </c>
      <c r="F4" s="78">
        <v>0.21340000000000001</v>
      </c>
      <c r="G4" s="78">
        <v>0.22769999999999999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8.7599999999999997E-2</v>
      </c>
      <c r="E5" s="78">
        <v>9.5799999999999996E-2</v>
      </c>
      <c r="F5" s="78">
        <v>0.1182</v>
      </c>
      <c r="G5" s="78">
        <v>0.21829999999999999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 x14ac:dyDescent="0.25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 x14ac:dyDescent="0.25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 x14ac:dyDescent="0.25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0.52778000000000003</v>
      </c>
      <c r="I14" s="80">
        <v>0.52778000000000003</v>
      </c>
      <c r="J14" s="80">
        <v>0.52778000000000003</v>
      </c>
      <c r="K14" s="80">
        <v>0.52778000000000003</v>
      </c>
      <c r="L14" s="80">
        <v>0.52262999999999993</v>
      </c>
      <c r="M14" s="80">
        <v>0.52262999999999993</v>
      </c>
      <c r="N14" s="80">
        <v>0.52262999999999993</v>
      </c>
      <c r="O14" s="80">
        <v>0.52262999999999993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0.20558712257192702</v>
      </c>
      <c r="I15" s="77">
        <f t="shared" si="0"/>
        <v>0.20558712257192702</v>
      </c>
      <c r="J15" s="77">
        <f t="shared" si="0"/>
        <v>0.20558712257192702</v>
      </c>
      <c r="K15" s="77">
        <f t="shared" si="0"/>
        <v>0.20558712257192702</v>
      </c>
      <c r="L15" s="77">
        <f t="shared" si="0"/>
        <v>0.20358103351731061</v>
      </c>
      <c r="M15" s="77">
        <f t="shared" si="0"/>
        <v>0.20358103351731061</v>
      </c>
      <c r="N15" s="77">
        <f t="shared" si="0"/>
        <v>0.20358103351731061</v>
      </c>
      <c r="O15" s="77">
        <f t="shared" si="0"/>
        <v>0.20358103351731061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0.54110000000000003</v>
      </c>
      <c r="D2" s="78">
        <v>0.43670000000000003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8.1500000000000003E-2</v>
      </c>
      <c r="D3" s="78">
        <v>0.10619999999999999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0.33600000000000002</v>
      </c>
      <c r="D4" s="78">
        <v>0.37729999999999997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4.1399999999999881E-2</v>
      </c>
      <c r="D5" s="77">
        <f t="shared" ref="D5:G5" si="0">1-SUM(D2:D4)</f>
        <v>7.9799999999999982E-2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7.1000000000000008E-2</v>
      </c>
      <c r="D4" s="28">
        <v>7.0900000000000005E-2</v>
      </c>
      <c r="E4" s="28">
        <v>7.0900000000000005E-2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0.52778000000000003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0.52262999999999993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8.51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0.215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0.36</v>
      </c>
      <c r="C18" s="85">
        <v>0.95</v>
      </c>
      <c r="D18" s="86">
        <v>3.61</v>
      </c>
      <c r="E18" s="86" t="s">
        <v>201</v>
      </c>
    </row>
    <row r="19" spans="1:5" ht="15.75" customHeight="1" x14ac:dyDescent="0.25">
      <c r="A19" s="53" t="s">
        <v>174</v>
      </c>
      <c r="B19" s="85">
        <v>0.161</v>
      </c>
      <c r="C19" s="85">
        <f>(1-food_insecure)*0.95</f>
        <v>0.91294999999999993</v>
      </c>
      <c r="D19" s="86">
        <v>3.61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24.64</v>
      </c>
      <c r="E22" s="86" t="s">
        <v>201</v>
      </c>
    </row>
    <row r="23" spans="1:5" ht="15.75" customHeight="1" x14ac:dyDescent="0.25">
      <c r="A23" s="53" t="s">
        <v>34</v>
      </c>
      <c r="B23" s="85">
        <v>8.4000000000000005E-2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0.248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0.374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0.161</v>
      </c>
      <c r="C29" s="85">
        <v>0.95</v>
      </c>
      <c r="D29" s="86">
        <v>78.8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230.2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244.02</v>
      </c>
      <c r="E31" s="86" t="s">
        <v>201</v>
      </c>
    </row>
    <row r="32" spans="1:5" ht="15.75" customHeight="1" x14ac:dyDescent="0.25">
      <c r="A32" s="53" t="s">
        <v>28</v>
      </c>
      <c r="B32" s="85">
        <v>0.71</v>
      </c>
      <c r="C32" s="85">
        <v>0.95</v>
      </c>
      <c r="D32" s="86">
        <v>0.73</v>
      </c>
      <c r="E32" s="86" t="s">
        <v>201</v>
      </c>
    </row>
    <row r="33" spans="1:6" ht="15.75" customHeight="1" x14ac:dyDescent="0.25">
      <c r="A33" s="53" t="s">
        <v>83</v>
      </c>
      <c r="B33" s="85">
        <v>0.65599999999999992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0.59899999999999998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0.91500000000000004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0.125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2020-09-23T13:20:14Z</dcterms:modified>
</cp:coreProperties>
</file>