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57AF7806-C3E7-475C-B432-3CFC186AC943}" xr6:coauthVersionLast="45" xr6:coauthVersionMax="45" xr10:uidLastSave="{00000000-0000-0000-0000-000000000000}"/>
  <bookViews>
    <workbookView xWindow="28680" yWindow="-120" windowWidth="29040" windowHeight="15840" tabRatio="961" firstSheet="5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1" i="2"/>
  <c r="I23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C6" i="51"/>
  <c r="C8" i="51"/>
  <c r="C7" i="5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<sst xmlns="http://schemas.openxmlformats.org/spreadsheetml/2006/main" count="1092" uniqueCount="270">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</sst>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7" fontId="4" fillId="2" borderId="7" xfId="0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" zoomScaleNormal="100" workbookViewId="0">
      <selection activeCell="C37" sqref="C37:C3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3">
        <v>2017</v>
      </c>
    </row>
    <row r="4" spans="1:3" ht="16" customHeight="1" x14ac:dyDescent="0.3">
      <c r="A4" s="1"/>
      <c r="B4" s="9" t="s">
        <v>192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ht="13.25" x14ac:dyDescent="0.25">
      <c r="A2" s="83" t="s">
        <v>187</v>
      </c>
      <c r="B2" s="80" t="s">
        <v>59</v>
      </c>
      <c r="C2" s="80"/>
    </row>
    <row r="3" spans="1:3" ht="13.25" x14ac:dyDescent="0.25">
      <c r="A3" s="83" t="s">
        <v>208</v>
      </c>
      <c r="B3" s="80" t="s">
        <v>59</v>
      </c>
      <c r="C3" s="80"/>
    </row>
    <row r="4" spans="1:3" ht="13.25" x14ac:dyDescent="0.25">
      <c r="A4" s="84" t="s">
        <v>58</v>
      </c>
      <c r="B4" s="80" t="s">
        <v>136</v>
      </c>
      <c r="C4" s="80"/>
    </row>
    <row r="5" spans="1:3" ht="13.25" x14ac:dyDescent="0.25">
      <c r="A5" s="84" t="s">
        <v>137</v>
      </c>
      <c r="B5" s="80" t="s">
        <v>136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ht="13.25" x14ac:dyDescent="0.25">
      <c r="A2" s="48" t="s">
        <v>197</v>
      </c>
    </row>
    <row r="3" spans="1:1" ht="13.25" x14ac:dyDescent="0.25">
      <c r="A3" s="48" t="s">
        <v>57</v>
      </c>
    </row>
    <row r="4" spans="1:1" ht="13.25" x14ac:dyDescent="0.25">
      <c r="A4" s="48" t="s">
        <v>34</v>
      </c>
    </row>
    <row r="5" spans="1:1" ht="13.25" x14ac:dyDescent="0.25">
      <c r="A5" s="48" t="s">
        <v>83</v>
      </c>
    </row>
    <row r="6" spans="1:1" ht="13.25" x14ac:dyDescent="0.25">
      <c r="A6" s="48" t="s">
        <v>82</v>
      </c>
    </row>
    <row r="7" spans="1:1" ht="13.25" x14ac:dyDescent="0.25">
      <c r="A7" s="48" t="s">
        <v>81</v>
      </c>
    </row>
    <row r="8" spans="1:1" ht="13.25" x14ac:dyDescent="0.25">
      <c r="A8" s="48" t="s">
        <v>79</v>
      </c>
    </row>
    <row r="9" spans="1:1" ht="13.25" x14ac:dyDescent="0.25">
      <c r="A9" s="48" t="s">
        <v>80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abSelected="1" zoomScale="85" zoomScaleNormal="118" workbookViewId="0">
      <selection activeCell="C29" activeCellId="3" sqref="C2:O12 C14:O21 C23:O27 C29:O3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G3" sqref="G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G3" sqref="G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ht="13.25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ht="13.25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ht="13.25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ht="13.25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ht="13.25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ht="13.25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ht="13.25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ht="13.25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ht="13.25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ht="13.25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ht="13.25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ht="13.25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ht="13.25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ht="13.25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ht="13.25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ht="13.25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ht="13.25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ht="13.25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ht="13.25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ht="13.25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ht="13.25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ht="13.25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ht="13.25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ht="13.25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ht="13.25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ht="13.25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ht="13.25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ht="13.25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ht="13.25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ht="13.25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ht="13.25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ht="13.25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ht="13.25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ht="13.25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ht="13.25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ht="13.25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ht="13.25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G3" sqref="G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ht="13.25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ht="13.25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ht="13.25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ht="13.25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ht="13.25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ht="13.25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ht="13.25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ht="13.25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ht="13.25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ht="13.25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ht="13.25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ht="13.25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ht="13.25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ht="13" x14ac:dyDescent="0.3">
      <c r="A2" s="40" t="s">
        <v>219</v>
      </c>
      <c r="B2" s="138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ht="13.25" x14ac:dyDescent="0.25">
      <c r="B3" s="138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ht="13.25" x14ac:dyDescent="0.25">
      <c r="B4" s="138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ht="13.25" x14ac:dyDescent="0.25">
      <c r="B5" s="138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ht="13.25" x14ac:dyDescent="0.25">
      <c r="B6" s="138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ht="13.25" x14ac:dyDescent="0.25">
      <c r="B7" s="138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ht="13.25" x14ac:dyDescent="0.25">
      <c r="B8" s="138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ht="13.25" x14ac:dyDescent="0.25">
      <c r="B9" s="138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ht="13.25" x14ac:dyDescent="0.25">
      <c r="B10" s="138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ht="13.25" x14ac:dyDescent="0.25">
      <c r="B11" s="138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ht="13.25" x14ac:dyDescent="0.25">
      <c r="B12" s="138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ht="13.25" x14ac:dyDescent="0.25">
      <c r="B13" s="138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ht="13.25" x14ac:dyDescent="0.25">
      <c r="B14" s="138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ht="13.25" x14ac:dyDescent="0.25">
      <c r="B15" s="138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ht="13.25" x14ac:dyDescent="0.25">
      <c r="B16" s="138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ht="13.25" x14ac:dyDescent="0.25">
      <c r="D18" s="102"/>
      <c r="E18" s="102"/>
      <c r="F18" s="102"/>
      <c r="G18" s="102"/>
      <c r="H18" s="102"/>
    </row>
    <row r="19" spans="1:8" ht="13" x14ac:dyDescent="0.3">
      <c r="A19" s="40" t="s">
        <v>220</v>
      </c>
      <c r="B19" s="138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ht="13.25" x14ac:dyDescent="0.25">
      <c r="B20" s="138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ht="13.25" x14ac:dyDescent="0.25">
      <c r="B21" s="138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ht="13.25" x14ac:dyDescent="0.25">
      <c r="B22" s="138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ht="13.25" x14ac:dyDescent="0.25">
      <c r="B23" s="138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ht="13.25" x14ac:dyDescent="0.25">
      <c r="B24" s="138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ht="13.25" x14ac:dyDescent="0.25">
      <c r="B25" s="138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ht="13.25" x14ac:dyDescent="0.25">
      <c r="B26" s="138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ht="13.25" x14ac:dyDescent="0.25">
      <c r="B27" s="138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ht="13.25" x14ac:dyDescent="0.25">
      <c r="B28" s="138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ht="13.25" x14ac:dyDescent="0.25">
      <c r="B29" s="138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ht="13.25" x14ac:dyDescent="0.25">
      <c r="B30" s="138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ht="13.25" x14ac:dyDescent="0.25">
      <c r="B31" s="138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ht="13.25" x14ac:dyDescent="0.25">
      <c r="B32" s="138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ht="13.25" x14ac:dyDescent="0.25">
      <c r="B33" s="138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ht="13.25" x14ac:dyDescent="0.25">
      <c r="D35" s="102"/>
      <c r="E35" s="102"/>
      <c r="F35" s="102"/>
      <c r="G35" s="102"/>
      <c r="H35" s="102"/>
    </row>
    <row r="36" spans="1:8" ht="13" x14ac:dyDescent="0.3">
      <c r="A36" s="103" t="s">
        <v>221</v>
      </c>
      <c r="B36" s="138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ht="13.25" x14ac:dyDescent="0.25">
      <c r="B37" s="138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ht="13.25" x14ac:dyDescent="0.25">
      <c r="B38" s="138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ht="13.25" x14ac:dyDescent="0.25">
      <c r="B39" s="138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ht="13.25" x14ac:dyDescent="0.25">
      <c r="B40" s="138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ht="13.25" x14ac:dyDescent="0.25">
      <c r="B41" s="138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ht="13.25" x14ac:dyDescent="0.25">
      <c r="B42" s="138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ht="13.25" x14ac:dyDescent="0.25">
      <c r="B43" s="138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ht="13.25" x14ac:dyDescent="0.25">
      <c r="B44" s="138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ht="13.25" x14ac:dyDescent="0.25">
      <c r="B45" s="138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ht="13.25" x14ac:dyDescent="0.25">
      <c r="B46" s="138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ht="13.25" x14ac:dyDescent="0.25">
      <c r="B47" s="138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ht="13.25" x14ac:dyDescent="0.25">
      <c r="B48" s="138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ht="13.25" x14ac:dyDescent="0.25">
      <c r="B49" s="138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ht="13.25" x14ac:dyDescent="0.25">
      <c r="B50" s="138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G3" sqref="G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222</v>
      </c>
    </row>
    <row r="2" spans="1:7" ht="15.75" customHeight="1" x14ac:dyDescent="0.3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3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231</v>
      </c>
    </row>
    <row r="2" spans="1:16" ht="13" x14ac:dyDescent="0.3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238</v>
      </c>
    </row>
    <row r="29" spans="1:16" s="36" customFormat="1" ht="13" x14ac:dyDescent="0.3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241</v>
      </c>
    </row>
    <row r="56" spans="1:16" s="36" customFormat="1" ht="26" x14ac:dyDescent="0.3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245</v>
      </c>
    </row>
    <row r="65" spans="1:16" s="36" customFormat="1" ht="26" x14ac:dyDescent="0.3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247</v>
      </c>
    </row>
    <row r="104" spans="1:16" s="36" customFormat="1" ht="26" x14ac:dyDescent="0.3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248</v>
      </c>
    </row>
    <row r="2" spans="1:7" ht="14.25" customHeight="1" x14ac:dyDescent="0.3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253</v>
      </c>
    </row>
    <row r="11" spans="1:7" ht="14.25" customHeight="1" x14ac:dyDescent="0.3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254</v>
      </c>
    </row>
    <row r="14" spans="1:7" ht="14.25" customHeight="1" x14ac:dyDescent="0.3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258</v>
      </c>
    </row>
    <row r="19" spans="1:6" s="110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E19" sqref="E19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ht="13.25" x14ac:dyDescent="0.25">
      <c r="B3" s="59" t="s">
        <v>67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ht="13" x14ac:dyDescent="0.3">
      <c r="A4" s="40" t="s">
        <v>264</v>
      </c>
      <c r="B4" s="59"/>
      <c r="C4" s="135"/>
      <c r="D4" s="135"/>
      <c r="E4" s="135"/>
      <c r="F4" s="135"/>
      <c r="G4" s="135"/>
    </row>
    <row r="5" spans="1:7" ht="13.25" x14ac:dyDescent="0.25">
      <c r="B5" s="92" t="s">
        <v>183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ht="13.25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ht="13.25" x14ac:dyDescent="0.25">
      <c r="C3" s="52" t="s">
        <v>268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ht="13.25" x14ac:dyDescent="0.25">
      <c r="C4" s="52" t="s">
        <v>269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ht="13.25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ht="13.25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ht="13.25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ht="13.25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ht="13.25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ht="13.25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ht="13.25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ht="13.25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ht="13.25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ht="13.25" x14ac:dyDescent="0.25">
      <c r="C14" s="52" t="s">
        <v>269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ht="13.25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ht="13.25" x14ac:dyDescent="0.25">
      <c r="C16" s="52" t="s">
        <v>269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ht="13.25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ht="13.25" x14ac:dyDescent="0.25">
      <c r="C18" s="52" t="s">
        <v>268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ht="13.25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ht="13.25" x14ac:dyDescent="0.25">
      <c r="C20" s="52" t="s">
        <v>268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ht="13.25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ht="13.25" x14ac:dyDescent="0.25">
      <c r="C22" s="52" t="s">
        <v>268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ht="13.25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ht="13.25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ht="13.25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ht="13.25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ht="13.25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ht="13.25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ht="13.25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ht="13.25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ht="13.25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ht="13.25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ht="13.25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ht="13.25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ht="13.25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ht="13.25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ht="13.25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ht="13.25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ht="13.25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ht="13.25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ht="13.25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ht="13.25" x14ac:dyDescent="0.25">
      <c r="C42" s="52" t="s">
        <v>268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ht="13.25" x14ac:dyDescent="0.25">
      <c r="C43" s="52" t="s">
        <v>269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ht="13.25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ht="13.25" x14ac:dyDescent="0.25">
      <c r="C45" s="52" t="s">
        <v>268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ht="13.25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ht="13.25" x14ac:dyDescent="0.25">
      <c r="C47" s="52" t="s">
        <v>268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ht="13.25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ht="13.25" x14ac:dyDescent="0.25">
      <c r="C49" s="52" t="s">
        <v>268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ht="13.25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ht="13.25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ht="13.25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ht="13.25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ht="13.25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ht="13.25" x14ac:dyDescent="0.25">
      <c r="A7" s="36"/>
      <c r="C7" s="35" t="s">
        <v>268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A37" sqref="A37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0.5145316045606827</v>
      </c>
      <c r="D2" s="76">
        <f>IFERROR(1-_xlfn.NORM.DIST(_xlfn.NORM.INV(SUM(D4:D5), 0, 1) + 1, 0, 1, TRUE), "")</f>
        <v>0.5145316045606827</v>
      </c>
      <c r="E2" s="76">
        <f>IFERROR(1-_xlfn.NORM.DIST(_xlfn.NORM.INV(SUM(E4:E5), 0, 1) + 1, 0, 1, TRUE), "")</f>
        <v>0.36067520055247593</v>
      </c>
      <c r="F2" s="76">
        <f>IFERROR(1-_xlfn.NORM.DIST(_xlfn.NORM.INV(SUM(F4:F5), 0, 1) + 1, 0, 1, TRUE), "")</f>
        <v>0.197932081352032</v>
      </c>
      <c r="G2" s="76">
        <f>IFERROR(1-_xlfn.NORM.DIST(_xlfn.NORM.INV(SUM(G4:G5), 0, 1) + 1, 0, 1, TRUE), "")</f>
        <v>0.18417555450115231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0.33546839543931734</v>
      </c>
      <c r="D3" s="76">
        <f>IFERROR(_xlfn.NORM.DIST(_xlfn.NORM.INV(SUM(D4:D5), 0, 1) + 1, 0, 1, TRUE) - SUM(D4:D5), "")</f>
        <v>0.33546839543931734</v>
      </c>
      <c r="E3" s="76">
        <f>IFERROR(_xlfn.NORM.DIST(_xlfn.NORM.INV(SUM(E4:E5), 0, 1) + 1, 0, 1, TRUE) - SUM(E4:E5), "")</f>
        <v>0.37932479944752406</v>
      </c>
      <c r="F3" s="76">
        <f>IFERROR(_xlfn.NORM.DIST(_xlfn.NORM.INV(SUM(F4:F5), 0, 1) + 1, 0, 1, TRUE) - SUM(F4:F5), "")</f>
        <v>0.36206791864796806</v>
      </c>
      <c r="G3" s="76">
        <f>IFERROR(_xlfn.NORM.DIST(_xlfn.NORM.INV(SUM(G4:G5), 0, 1) + 1, 0, 1, TRUE) - SUM(G4:G5), "")</f>
        <v>0.35582444549884773</v>
      </c>
    </row>
    <row r="4" spans="1:15" ht="15.75" customHeight="1" x14ac:dyDescent="0.25">
      <c r="A4" s="5"/>
      <c r="B4" s="11" t="s">
        <v>116</v>
      </c>
      <c r="C4" s="77">
        <v>0.1</v>
      </c>
      <c r="D4" s="77">
        <v>0.1</v>
      </c>
      <c r="E4" s="77">
        <v>0.17</v>
      </c>
      <c r="F4" s="77">
        <v>0.28999999999999998</v>
      </c>
      <c r="G4" s="77">
        <v>0.31</v>
      </c>
    </row>
    <row r="5" spans="1:15" ht="15.75" customHeight="1" x14ac:dyDescent="0.25">
      <c r="A5" s="5"/>
      <c r="B5" s="11" t="s">
        <v>119</v>
      </c>
      <c r="C5" s="77">
        <v>0.05</v>
      </c>
      <c r="D5" s="77">
        <v>0.05</v>
      </c>
      <c r="E5" s="77">
        <v>0.09</v>
      </c>
      <c r="F5" s="77">
        <v>0.15</v>
      </c>
      <c r="G5" s="77">
        <v>0.15</v>
      </c>
      <c r="H5" s="137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ht="13.25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0.40499999999999997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0.65500000000000003</v>
      </c>
    </row>
    <row r="3" spans="1:16" ht="13.25" x14ac:dyDescent="0.25">
      <c r="B3" s="14"/>
    </row>
    <row r="4" spans="1:16" ht="13.25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ht="13.25" x14ac:dyDescent="0.25">
      <c r="B5" s="14"/>
    </row>
    <row r="6" spans="1:16" ht="13.25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ht="13.25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ht="13.25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ht="13.25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ht="13.25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ht="13.25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ht="13.25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ht="13.2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ht="13.2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ht="13.2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ht="13.2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ht="13.2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2020-02-24T06:31:57Z</dcterms:modified>
</cp:coreProperties>
</file>