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B97CFDC8-1684-4FC7-84AD-3DA911515486}" xr6:coauthVersionLast="45" xr6:coauthVersionMax="45" xr10:uidLastSave="{00000000-0000-0000-0000-000000000000}"/>
  <bookViews>
    <workbookView xWindow="-28920" yWindow="-120" windowWidth="29040" windowHeight="15840" tabRatio="961" firstSheet="1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Treatment of SAM" sheetId="60" r:id="rId7"/>
    <sheet name="IYCF packages" sheetId="55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C4" i="51" l="1"/>
  <c r="C14" i="51"/>
  <c r="C13" i="51"/>
  <c r="C11" i="51"/>
  <c r="C10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G16" i="2"/>
  <c r="H16" i="2"/>
  <c r="I16" i="2" s="1"/>
  <c r="G17" i="2"/>
  <c r="H17" i="2"/>
  <c r="G18" i="2"/>
  <c r="H18" i="2"/>
  <c r="G19" i="2"/>
  <c r="H19" i="2"/>
  <c r="I19" i="2" s="1"/>
  <c r="G20" i="2"/>
  <c r="I20" i="2" s="1"/>
  <c r="H20" i="2"/>
  <c r="G21" i="2"/>
  <c r="H21" i="2"/>
  <c r="G22" i="2"/>
  <c r="H22" i="2"/>
  <c r="G23" i="2"/>
  <c r="H23" i="2"/>
  <c r="I23" i="2"/>
  <c r="G24" i="2"/>
  <c r="I24" i="2" s="1"/>
  <c r="H24" i="2"/>
  <c r="G25" i="2"/>
  <c r="I25" i="2" s="1"/>
  <c r="H25" i="2"/>
  <c r="G26" i="2"/>
  <c r="H26" i="2"/>
  <c r="G27" i="2"/>
  <c r="I27" i="2" s="1"/>
  <c r="H27" i="2"/>
  <c r="G28" i="2"/>
  <c r="H28" i="2"/>
  <c r="G29" i="2"/>
  <c r="H29" i="2"/>
  <c r="G30" i="2"/>
  <c r="H30" i="2"/>
  <c r="I30" i="2" s="1"/>
  <c r="G31" i="2"/>
  <c r="I31" i="2" s="1"/>
  <c r="H31" i="2"/>
  <c r="G32" i="2"/>
  <c r="I32" i="2" s="1"/>
  <c r="H32" i="2"/>
  <c r="G33" i="2"/>
  <c r="H33" i="2"/>
  <c r="I33" i="2"/>
  <c r="G34" i="2"/>
  <c r="I34" i="2" s="1"/>
  <c r="H34" i="2"/>
  <c r="G35" i="2"/>
  <c r="H35" i="2"/>
  <c r="I35" i="2" s="1"/>
  <c r="G36" i="2"/>
  <c r="H36" i="2"/>
  <c r="I36" i="2" s="1"/>
  <c r="G37" i="2"/>
  <c r="H37" i="2"/>
  <c r="G38" i="2"/>
  <c r="I38" i="2" s="1"/>
  <c r="H38" i="2"/>
  <c r="G39" i="2"/>
  <c r="H39" i="2"/>
  <c r="G40" i="2"/>
  <c r="H40" i="2"/>
  <c r="I40" i="2" s="1"/>
  <c r="I39" i="2"/>
  <c r="I37" i="2"/>
  <c r="I17" i="2"/>
  <c r="I29" i="2"/>
  <c r="I21" i="2"/>
  <c r="I22" i="2"/>
  <c r="I28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 s="1"/>
  <c r="K15" i="5"/>
  <c r="J15" i="5"/>
  <c r="I15" i="5"/>
  <c r="H15" i="5"/>
  <c r="G15" i="5"/>
  <c r="F15" i="5"/>
  <c r="E15" i="5"/>
  <c r="D15" i="5"/>
  <c r="C15" i="5"/>
  <c r="C6" i="51" s="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C7" i="51"/>
  <c r="G3" i="2"/>
  <c r="I3" i="2"/>
  <c r="G4" i="2"/>
  <c r="I4" i="2"/>
  <c r="G5" i="2"/>
  <c r="I5" i="2" s="1"/>
  <c r="G6" i="2"/>
  <c r="I6" i="2"/>
  <c r="G7" i="2"/>
  <c r="I7" i="2" s="1"/>
  <c r="G8" i="2"/>
  <c r="I8" i="2" s="1"/>
  <c r="G9" i="2"/>
  <c r="G10" i="2"/>
  <c r="I10" i="2"/>
  <c r="G11" i="2"/>
  <c r="I11" i="2" s="1"/>
  <c r="G12" i="2"/>
  <c r="I12" i="2" s="1"/>
  <c r="G13" i="2"/>
  <c r="G14" i="2"/>
  <c r="I14" i="2"/>
  <c r="G15" i="2"/>
  <c r="I15" i="2" s="1"/>
  <c r="G2" i="2"/>
  <c r="I2" i="2" s="1"/>
  <c r="I13" i="2"/>
  <c r="A20" i="2" l="1"/>
  <c r="A3" i="2"/>
  <c r="A19" i="2"/>
  <c r="A28" i="2"/>
  <c r="A33" i="2"/>
  <c r="A30" i="2"/>
  <c r="A23" i="2"/>
  <c r="A32" i="2"/>
  <c r="A37" i="2"/>
  <c r="A38" i="2"/>
  <c r="A27" i="2"/>
  <c r="A36" i="2"/>
  <c r="A16" i="2"/>
  <c r="A31" i="2"/>
  <c r="A40" i="2"/>
  <c r="A18" i="2"/>
  <c r="A24" i="2"/>
  <c r="A29" i="2"/>
  <c r="A22" i="2"/>
  <c r="A35" i="2"/>
  <c r="A17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26" i="2"/>
  <c r="A25" i="2"/>
  <c r="A39" i="2"/>
  <c r="A21" i="2"/>
  <c r="A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516BE8AC-D5C4-4804-A018-BB7D6CA65CA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296487DF-5497-43C6-BC27-615E8085D2A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B5EF2EAD-9605-4FDD-965C-E5FA9AAF8CC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13A38A84-89BA-4FED-9C35-1DABAE8430F1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<sst xmlns="http://schemas.openxmlformats.org/spreadsheetml/2006/main" count="1095" uniqueCount="272">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</sst>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60" sqref="C6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3">
        <v>2017</v>
      </c>
    </row>
    <row r="4" spans="1:3" ht="16" customHeight="1" x14ac:dyDescent="0.3">
      <c r="A4" s="1"/>
      <c r="B4" s="9" t="s">
        <v>192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269</v>
      </c>
      <c r="C60" s="66">
        <v>4.5999999999999999E-2</v>
      </c>
    </row>
    <row r="61" spans="1:4" ht="15.75" customHeight="1" x14ac:dyDescent="0.25">
      <c r="B61" s="16" t="s">
        <v>270</v>
      </c>
      <c r="C61" s="66">
        <v>1.4E-2</v>
      </c>
    </row>
    <row r="63" spans="1:4" ht="15.75" customHeight="1" x14ac:dyDescent="0.3">
      <c r="A63" s="4"/>
    </row>
  </sheetData>
  <sheetProtection algorithmName="SHA-512" hashValue="+9Suyn/yJ+/EM7RUr1qMTZHSm3U+1uIXMhBD+aAA0nDfN+v1Ow0ayqKqCzynFsdpKs9kZ/CGKHW0UdUKuuKSyQ==" saltValue="FmZd7+5MfNCaF4Xf/vChWg==" spinCount="100000" sheet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abSelected="1" zoomScale="85" zoomScaleNormal="118" workbookViewId="0">
      <selection activeCell="C7" sqref="C7:G7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207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206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206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x14ac:dyDescent="0.25">
      <c r="A15" s="92" t="s">
        <v>207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ht="13" x14ac:dyDescent="0.3">
      <c r="A2" s="40" t="s">
        <v>218</v>
      </c>
      <c r="B2" s="138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8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8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8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8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8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8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8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8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8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8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8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8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8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8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219</v>
      </c>
      <c r="B19" s="138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8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8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8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8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8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8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8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8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8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8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8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8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8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8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220</v>
      </c>
      <c r="B36" s="138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8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8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8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8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8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8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8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8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8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8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8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8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8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8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221</v>
      </c>
    </row>
    <row r="2" spans="1:7" ht="15.75" customHeight="1" x14ac:dyDescent="0.3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3">
      <c r="A3" s="40" t="s">
        <v>222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223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224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225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226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227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228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229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230</v>
      </c>
    </row>
    <row r="2" spans="1:16" ht="13" x14ac:dyDescent="0.3">
      <c r="A2" s="126" t="s">
        <v>211</v>
      </c>
      <c r="B2" s="127" t="s">
        <v>231</v>
      </c>
      <c r="C2" s="127" t="s">
        <v>232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71</v>
      </c>
      <c r="C3" s="43" t="s">
        <v>233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234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235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236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233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234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235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236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233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234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235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236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233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234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235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236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233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234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235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236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233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234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235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236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237</v>
      </c>
    </row>
    <row r="29" spans="1:16" s="36" customFormat="1" ht="13" x14ac:dyDescent="0.3">
      <c r="A29" s="129" t="s">
        <v>238</v>
      </c>
      <c r="B29" s="98" t="s">
        <v>231</v>
      </c>
      <c r="C29" s="98" t="s">
        <v>239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71</v>
      </c>
      <c r="C30" s="43" t="s">
        <v>233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234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233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234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233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234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233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234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233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234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233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234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240</v>
      </c>
    </row>
    <row r="56" spans="1:16" s="36" customFormat="1" ht="26" x14ac:dyDescent="0.3">
      <c r="A56" s="129" t="s">
        <v>70</v>
      </c>
      <c r="B56" s="98" t="s">
        <v>231</v>
      </c>
      <c r="C56" s="131" t="s">
        <v>241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38</v>
      </c>
      <c r="C57" s="43" t="s">
        <v>242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243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242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243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242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243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244</v>
      </c>
    </row>
    <row r="65" spans="1:16" s="36" customFormat="1" ht="26" x14ac:dyDescent="0.3">
      <c r="A65" s="129" t="s">
        <v>24</v>
      </c>
      <c r="B65" s="98" t="s">
        <v>231</v>
      </c>
      <c r="C65" s="131" t="s">
        <v>245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246</v>
      </c>
    </row>
    <row r="104" spans="1:16" s="36" customFormat="1" ht="26" x14ac:dyDescent="0.3">
      <c r="A104" s="129" t="s">
        <v>71</v>
      </c>
      <c r="B104" s="134" t="s">
        <v>169</v>
      </c>
      <c r="C104" s="131" t="s">
        <v>245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B3" sqref="B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247</v>
      </c>
    </row>
    <row r="2" spans="1:7" ht="14.25" customHeight="1" x14ac:dyDescent="0.3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248</v>
      </c>
      <c r="C3" s="115" t="s">
        <v>249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251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252</v>
      </c>
    </row>
    <row r="11" spans="1:7" ht="14.25" customHeight="1" x14ac:dyDescent="0.3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253</v>
      </c>
    </row>
    <row r="14" spans="1:7" ht="14.25" customHeight="1" x14ac:dyDescent="0.3">
      <c r="A14" s="133" t="s">
        <v>238</v>
      </c>
      <c r="B14" s="125" t="s">
        <v>254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255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70</v>
      </c>
      <c r="B16" s="121" t="s">
        <v>256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257</v>
      </c>
    </row>
    <row r="19" spans="1:6" s="110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258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259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258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5">
      <c r="A5" s="92"/>
      <c r="B5" s="92" t="s">
        <v>259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207</v>
      </c>
      <c r="B6" s="92" t="s">
        <v>258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5">
      <c r="A7" s="92"/>
      <c r="B7" s="92" t="s">
        <v>259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258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259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258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259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258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259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O19" sqref="E19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ht="13" x14ac:dyDescent="0.3">
      <c r="A2" s="40" t="s">
        <v>260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206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207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261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262</v>
      </c>
    </row>
    <row r="3" spans="1:7" x14ac:dyDescent="0.25">
      <c r="B3" s="59" t="s">
        <v>67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ht="13" x14ac:dyDescent="0.3">
      <c r="A4" s="40" t="s">
        <v>263</v>
      </c>
      <c r="B4" s="59"/>
      <c r="C4" s="135"/>
      <c r="D4" s="135"/>
      <c r="E4" s="135"/>
      <c r="F4" s="135"/>
      <c r="G4" s="135"/>
    </row>
    <row r="5" spans="1:7" x14ac:dyDescent="0.25">
      <c r="B5" s="92" t="s">
        <v>183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264</v>
      </c>
      <c r="C1" s="133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267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5">
      <c r="C4" s="52" t="s">
        <v>268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5">
      <c r="A5" s="52" t="s">
        <v>58</v>
      </c>
      <c r="B5" s="52" t="s">
        <v>66</v>
      </c>
      <c r="C5" s="52" t="s">
        <v>266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268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65</v>
      </c>
      <c r="C7" s="52" t="s">
        <v>266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268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268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65</v>
      </c>
      <c r="C11" s="52" t="s">
        <v>266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268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5">
      <c r="C14" s="52" t="s">
        <v>268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5">
      <c r="B15" s="52" t="s">
        <v>65</v>
      </c>
      <c r="C15" s="52" t="s">
        <v>266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5">
      <c r="C16" s="52" t="s">
        <v>268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267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267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267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267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268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267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268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267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268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267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268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267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268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267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268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16</v>
      </c>
      <c r="C41" s="52" t="s">
        <v>266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267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5">
      <c r="C43" s="52" t="s">
        <v>268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267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267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267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69</v>
      </c>
      <c r="B1" s="127" t="s">
        <v>264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266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267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87</v>
      </c>
      <c r="B4" s="35" t="s">
        <v>41</v>
      </c>
      <c r="C4" s="43" t="s">
        <v>266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267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88</v>
      </c>
      <c r="B6" s="35" t="s">
        <v>41</v>
      </c>
      <c r="C6" s="43" t="s">
        <v>266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267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P4" sqref="P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0.32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0.03</v>
      </c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0" workbookViewId="0">
      <selection activeCell="D31" sqref="D3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137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137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137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137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137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137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137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137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137">
        <v>0.73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137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137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137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137">
        <v>0.73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137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137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201</v>
      </c>
    </row>
    <row r="18" spans="1:5" ht="16" customHeight="1" x14ac:dyDescent="0.25">
      <c r="A18" s="52" t="s">
        <v>173</v>
      </c>
      <c r="B18" s="81">
        <v>0</v>
      </c>
      <c r="C18" s="81">
        <v>0.95</v>
      </c>
      <c r="D18" s="137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137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137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137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137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137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137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137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137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137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137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137">
        <v>65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137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137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137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137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137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137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137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137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p70aYUtLGvHfmCP97+tSec/5CYTtcS9K/2VG+kCa9xIk944/Jibt9p1+4wbnuUz7lfTLtwtVT6ABeJSskt/ufg==" saltValue="AuMez0FlgMnVzzFTB279Ag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Treatment of SAM</vt:lpstr>
      <vt:lpstr>IYCF packages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2020-07-02T01:04:05Z</dcterms:modified>
</cp:coreProperties>
</file>