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C653898F-305D-423C-AC81-3B78BBEB5E73}" xr6:coauthVersionLast="47" xr6:coauthVersionMax="47" xr10:uidLastSave="{00000000-0000-0000-0000-000000000000}"/>
  <bookViews>
    <workbookView xWindow="1140" yWindow="1140" windowWidth="14400" windowHeight="736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Population cible programmes" sheetId="21" r:id="rId12"/>
    <sheet name="Dépendances du programme" sheetId="58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7" i="21"/>
  <c r="F7" i="21"/>
  <c r="E7" i="21"/>
  <c r="D7" i="21"/>
  <c r="C7" i="21"/>
  <c r="F11" i="21" l="1"/>
  <c r="G11" i="21"/>
  <c r="C11" i="21"/>
  <c r="E11" i="21"/>
  <c r="D11" i="21"/>
  <c r="C15" i="5" l="1"/>
  <c r="D15" i="5"/>
  <c r="E15" i="5"/>
  <c r="C6" i="51" s="1"/>
  <c r="F15" i="5"/>
  <c r="G15" i="5"/>
  <c r="C13" i="51"/>
  <c r="C14" i="51"/>
  <c r="L15" i="5"/>
  <c r="M15" i="5"/>
  <c r="N15" i="5"/>
  <c r="O15" i="5"/>
  <c r="C8" i="51" s="1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6" i="2" s="1"/>
  <c r="A26" i="2"/>
  <c r="A3" i="2"/>
  <c r="A37" i="2"/>
  <c r="A40" i="2"/>
  <c r="A32" i="2"/>
  <c r="A31" i="2"/>
  <c r="A27" i="2"/>
  <c r="A23" i="2"/>
  <c r="A19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/>
  <c r="G26" i="2"/>
  <c r="H26" i="2"/>
  <c r="I26" i="2" s="1"/>
  <c r="G27" i="2"/>
  <c r="H27" i="2"/>
  <c r="G28" i="2"/>
  <c r="H28" i="2"/>
  <c r="G29" i="2"/>
  <c r="H29" i="2"/>
  <c r="G30" i="2"/>
  <c r="H30" i="2"/>
  <c r="I30" i="2" s="1"/>
  <c r="G31" i="2"/>
  <c r="H31" i="2"/>
  <c r="I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I37" i="2" s="1"/>
  <c r="G38" i="2"/>
  <c r="H38" i="2"/>
  <c r="I38" i="2" s="1"/>
  <c r="G39" i="2"/>
  <c r="H39" i="2"/>
  <c r="G40" i="2"/>
  <c r="H40" i="2"/>
  <c r="I40" i="2" s="1"/>
  <c r="I35" i="2"/>
  <c r="I17" i="2"/>
  <c r="I20" i="2"/>
  <c r="I27" i="2"/>
  <c r="I1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I7" i="2" s="1"/>
  <c r="H8" i="2"/>
  <c r="H9" i="2"/>
  <c r="I9" i="2" s="1"/>
  <c r="H10" i="2"/>
  <c r="I10" i="2" s="1"/>
  <c r="H11" i="2"/>
  <c r="I11" i="2" s="1"/>
  <c r="H12" i="2"/>
  <c r="I12" i="2" s="1"/>
  <c r="H13" i="2"/>
  <c r="H14" i="2"/>
  <c r="H15" i="2"/>
  <c r="I15" i="2" s="1"/>
  <c r="C20" i="1"/>
  <c r="G3" i="2"/>
  <c r="G4" i="2"/>
  <c r="G5" i="2"/>
  <c r="I5" i="2" s="1"/>
  <c r="G6" i="2"/>
  <c r="I6" i="2"/>
  <c r="G7" i="2"/>
  <c r="G8" i="2"/>
  <c r="I8" i="2"/>
  <c r="G9" i="2"/>
  <c r="G10" i="2"/>
  <c r="G11" i="2"/>
  <c r="G12" i="2"/>
  <c r="G13" i="2"/>
  <c r="I13" i="2" s="1"/>
  <c r="G14" i="2"/>
  <c r="I14" i="2" s="1"/>
  <c r="G15" i="2"/>
  <c r="G2" i="2"/>
  <c r="I2" i="2"/>
  <c r="A28" i="2" l="1"/>
  <c r="A33" i="2"/>
  <c r="A18" i="2"/>
  <c r="A3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C7" i="51"/>
  <c r="I29" i="2"/>
  <c r="A35" i="2"/>
  <c r="A17" i="2"/>
  <c r="A22" i="2"/>
  <c r="I33" i="2"/>
  <c r="I18" i="2"/>
  <c r="I36" i="2"/>
  <c r="I32" i="2"/>
  <c r="A39" i="2"/>
  <c r="A21" i="2"/>
  <c r="A30" i="2"/>
  <c r="A20" i="2"/>
  <c r="A25" i="2"/>
  <c r="A38" i="2"/>
  <c r="I39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405E2CD2-01A9-4D5D-B651-5AA541CC6DD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8E161222-8E3F-4FE6-A452-628643815767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48F98C63-5085-444F-B5B9-BBE50C5984C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<sst xmlns="http://schemas.openxmlformats.org/spreadsheetml/2006/main" count="1095" uniqueCount="266">
  <si>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</si>
  <si>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</si>
  <si>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</si>
  <si>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</si>
  <si>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</si>
  <si>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</si>
  <si>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</si>
  <si>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</si>
  <si>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</si>
  <si>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</si>
  <si>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</si>
  <si>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</si>
  <si>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</si>
  <si>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</si>
  <si>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</si>
  <si>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</si>
  <si>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</si>
  <si>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</si>
  <si>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</si>
  <si>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</si>
  <si>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</si>
  <si>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</si>
  <si>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</si>
  <si>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</si>
  <si>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</si>
  <si>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</si>
  <si>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</si>
  <si>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</si>
  <si>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</si>
  <si>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</si>
  <si>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</si>
  <si>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</si>
  <si>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</si>
  <si>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</si>
  <si>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</si>
  <si>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</si>
  <si>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</si>
  <si>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</si>
  <si>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</si>
  <si>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</si>
  <si>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</si>
  <si>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</si>
  <si>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</si>
  <si>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</si>
  <si>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</si>
  <si>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</si>
  <si>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</si>
  <si>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</si>
  <si>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</si>
  <si>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</si>
  <si>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</si>
  <si>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</si>
  <si>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</si>
  <si>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</si>
  <si>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</si>
  <si>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</si>
  <si>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</si>
  <si>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</si>
  <si>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</si>
  <si>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</si>
  <si>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</si>
  <si>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</si>
  <si>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</si>
  <si>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</si>
  <si>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</si>
  <si>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</si>
  <si>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</si>
  <si>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</si>
  <si>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</si>
  <si>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</si>
  <si>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</si>
  <si>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</si>
  <si>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</si>
  <si>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</si>
  <si>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</si>
  <si>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</si>
  <si>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</si>
  <si>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</si>
  <si>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</si>
  <si>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</si>
  <si>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</si>
  <si>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</si>
  <si>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</si>
  <si>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</si>
  <si>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</si>
  <si>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</si>
  <si>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</si>
  <si>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</si>
  <si>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</si>
  <si>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</si>
  <si>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</si>
  <si>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</si>
  <si>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</si>
  <si>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</si>
  <si>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</si>
  <si>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</si>
  <si>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</si>
  <si>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</si>
  <si>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</si>
  <si>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</si>
  <si>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</si>
  <si>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</si>
  <si>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</si>
  <si>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</si>
  <si>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</si>
  <si>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</si>
  <si>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</si>
  <si>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</si>
  <si>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</si>
  <si>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</si>
  <si>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</si>
  <si>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</si>
  <si>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</si>
  <si>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</si>
  <si>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</si>
  <si>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</si>
  <si>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</si>
  <si>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</si>
  <si>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</si>
  <si>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</si>
  <si>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</si>
  <si>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</si>
  <si>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</si>
  <si>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</si>
  <si>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</si>
  <si>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</si>
  <si>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</si>
  <si>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</si>
  <si>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</si>
  <si>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</si>
  <si>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</si>
  <si>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</si>
  <si>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</si>
  <si>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</si>
  <si>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</si>
  <si>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</si>
  <si>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</si>
  <si>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</si>
  <si>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</si>
  <si>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</si>
  <si>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</si>
  <si>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</si>
  <si>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</si>
  <si>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</si>
  <si>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</si>
  <si>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</si>
  <si>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</si>
  <si>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</si>
  <si>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</si>
  <si>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</si>
  <si>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</si>
  <si>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</si>
  <si>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</si>
  <si>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</si>
  <si>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</si>
  <si>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</si>
  <si>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</si>
  <si>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</si>
  <si>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</si>
  <si>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</si>
  <si>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</si>
  <si>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</si>
  <si>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</si>
  <si>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</si>
  <si>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</si>
  <si>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</si>
  <si>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</si>
  <si>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</si>
  <si>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</si>
  <si>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</si>
  <si>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</si>
  <si>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</si>
  <si>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</si>
  <si>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</si>
  <si>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</si>
  <si>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</si>
  <si>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</si>
  <si>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</si>
  <si>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</si>
  <si>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</si>
  <si>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</si>
  <si>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</si>
  <si>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</si>
  <si>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</si>
  <si>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</si>
  <si>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</si>
  <si>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</si>
  <si>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</si>
  <si>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</si>
  <si>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</si>
  <si>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</si>
  <si>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</si>
  <si>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</si>
  <si>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</si>
  <si>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</si>
  <si>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</si>
  <si>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</si>
  <si>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</si>
  <si>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</si>
  <si>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</si>
  <si>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</si>
  <si>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</si>
  <si>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</si>
  <si>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</si>
  <si>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</si>
  <si>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</si>
  <si>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</si>
  <si>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</si>
  <si>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Population générale</t>
  </si>
  <si>
    <t>Groupe général de la population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</si>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</sst>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29</v>
      </c>
      <c r="B1" s="41" t="s">
        <v>17</v>
      </c>
      <c r="C1" s="41" t="s">
        <v>18</v>
      </c>
    </row>
    <row r="2" spans="1:3" ht="15.9" customHeight="1" x14ac:dyDescent="0.3">
      <c r="A2" s="12" t="s">
        <v>30</v>
      </c>
      <c r="B2" s="41"/>
      <c r="C2" s="41"/>
    </row>
    <row r="3" spans="1:3" ht="15.9" customHeight="1" x14ac:dyDescent="0.3">
      <c r="A3" s="1"/>
      <c r="B3" s="7" t="s">
        <v>31</v>
      </c>
      <c r="C3" s="63">
        <v>2017</v>
      </c>
    </row>
    <row r="4" spans="1:3" ht="15.9" customHeight="1" x14ac:dyDescent="0.3">
      <c r="A4" s="1"/>
      <c r="B4" s="9" t="s">
        <v>32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>
        <v>9862402</v>
      </c>
    </row>
    <row r="8" spans="1:3" ht="15" customHeight="1" x14ac:dyDescent="0.25">
      <c r="B8" s="7" t="s">
        <v>35</v>
      </c>
      <c r="C8" s="66">
        <v>0.28199999999999997</v>
      </c>
    </row>
    <row r="9" spans="1:3" ht="15" customHeight="1" x14ac:dyDescent="0.25">
      <c r="B9" s="9" t="s">
        <v>36</v>
      </c>
      <c r="C9" s="67">
        <v>1</v>
      </c>
    </row>
    <row r="10" spans="1:3" ht="15" customHeight="1" x14ac:dyDescent="0.25">
      <c r="B10" s="9" t="s">
        <v>37</v>
      </c>
      <c r="C10" s="67">
        <v>0.23</v>
      </c>
    </row>
    <row r="11" spans="1:3" ht="15" customHeight="1" x14ac:dyDescent="0.25">
      <c r="B11" s="7" t="s">
        <v>38</v>
      </c>
      <c r="C11" s="66">
        <v>0.51</v>
      </c>
    </row>
    <row r="12" spans="1:3" ht="15" customHeight="1" x14ac:dyDescent="0.25">
      <c r="B12" s="7" t="s">
        <v>39</v>
      </c>
      <c r="C12" s="66">
        <v>0.37</v>
      </c>
    </row>
    <row r="13" spans="1:3" ht="15" customHeight="1" x14ac:dyDescent="0.25">
      <c r="B13" s="7" t="s">
        <v>40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>
        <v>0.3</v>
      </c>
    </row>
    <row r="17" spans="1:3" ht="15" customHeight="1" x14ac:dyDescent="0.25">
      <c r="B17" s="9" t="s">
        <v>43</v>
      </c>
      <c r="C17" s="67">
        <v>0.1</v>
      </c>
    </row>
    <row r="18" spans="1:3" ht="15" customHeight="1" x14ac:dyDescent="0.25">
      <c r="B18" s="9" t="s">
        <v>44</v>
      </c>
      <c r="C18" s="67">
        <v>0.1</v>
      </c>
    </row>
    <row r="19" spans="1:3" ht="15" customHeight="1" x14ac:dyDescent="0.25">
      <c r="B19" s="9" t="s">
        <v>45</v>
      </c>
      <c r="C19" s="67">
        <v>0.8</v>
      </c>
    </row>
    <row r="20" spans="1:3" ht="15" customHeight="1" x14ac:dyDescent="0.25">
      <c r="B20" s="9" t="s">
        <v>46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>
        <v>0.127</v>
      </c>
    </row>
    <row r="24" spans="1:3" ht="15" customHeight="1" x14ac:dyDescent="0.25">
      <c r="B24" s="20" t="s">
        <v>49</v>
      </c>
      <c r="C24" s="67">
        <v>0.45200000000000001</v>
      </c>
    </row>
    <row r="25" spans="1:3" ht="15" customHeight="1" x14ac:dyDescent="0.25">
      <c r="B25" s="20" t="s">
        <v>50</v>
      </c>
      <c r="C25" s="67">
        <v>0.33400000000000002</v>
      </c>
    </row>
    <row r="26" spans="1:3" ht="15" customHeight="1" x14ac:dyDescent="0.25">
      <c r="B26" s="20" t="s">
        <v>51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>
        <v>0.20799999999999999</v>
      </c>
    </row>
    <row r="30" spans="1:3" ht="14.25" customHeight="1" x14ac:dyDescent="0.25">
      <c r="B30" s="30" t="s">
        <v>54</v>
      </c>
      <c r="C30" s="69">
        <v>0.63700000000000001</v>
      </c>
    </row>
    <row r="31" spans="1:3" ht="14.25" customHeight="1" x14ac:dyDescent="0.25">
      <c r="B31" s="30" t="s">
        <v>55</v>
      </c>
      <c r="C31" s="69">
        <v>0.11899999999999999</v>
      </c>
    </row>
    <row r="32" spans="1:3" ht="14.25" customHeight="1" x14ac:dyDescent="0.25">
      <c r="B32" s="30" t="s">
        <v>56</v>
      </c>
      <c r="C32" s="69">
        <v>3.5999999999999997E-2</v>
      </c>
    </row>
    <row r="33" spans="1:5" ht="13" x14ac:dyDescent="0.25">
      <c r="B33" s="32" t="s">
        <v>57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>
        <v>25</v>
      </c>
    </row>
    <row r="38" spans="1:5" ht="15" customHeight="1" x14ac:dyDescent="0.25">
      <c r="B38" s="16" t="s">
        <v>61</v>
      </c>
      <c r="C38" s="71">
        <v>43</v>
      </c>
      <c r="D38" s="17"/>
      <c r="E38" s="18"/>
    </row>
    <row r="39" spans="1:5" ht="15" customHeight="1" x14ac:dyDescent="0.25">
      <c r="B39" s="16" t="s">
        <v>62</v>
      </c>
      <c r="C39" s="71">
        <v>67</v>
      </c>
      <c r="D39" s="17"/>
      <c r="E39" s="17"/>
    </row>
    <row r="40" spans="1:5" ht="15" customHeight="1" x14ac:dyDescent="0.25">
      <c r="B40" s="16" t="s">
        <v>63</v>
      </c>
      <c r="C40" s="71">
        <v>4.01</v>
      </c>
    </row>
    <row r="41" spans="1:5" ht="15" customHeight="1" x14ac:dyDescent="0.25">
      <c r="B41" s="16" t="s">
        <v>64</v>
      </c>
      <c r="C41" s="67">
        <v>0.13</v>
      </c>
    </row>
    <row r="42" spans="1:5" ht="15" customHeight="1" x14ac:dyDescent="0.25">
      <c r="B42" s="42" t="s">
        <v>65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>
        <v>3.1E-2</v>
      </c>
      <c r="D45" s="17"/>
    </row>
    <row r="46" spans="1:5" ht="15.75" customHeight="1" x14ac:dyDescent="0.25">
      <c r="B46" s="16" t="s">
        <v>68</v>
      </c>
      <c r="C46" s="67">
        <v>0.109</v>
      </c>
      <c r="D46" s="17"/>
    </row>
    <row r="47" spans="1:5" ht="15.75" customHeight="1" x14ac:dyDescent="0.25">
      <c r="B47" s="16" t="s">
        <v>69</v>
      </c>
      <c r="C47" s="67">
        <v>0.36499999999999999</v>
      </c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>
        <v>1.66</v>
      </c>
      <c r="D51" s="17"/>
    </row>
    <row r="52" spans="1:4" ht="15" customHeight="1" x14ac:dyDescent="0.25">
      <c r="B52" s="16" t="s">
        <v>73</v>
      </c>
      <c r="C52" s="72">
        <v>1.66</v>
      </c>
    </row>
    <row r="53" spans="1:4" ht="15.75" customHeight="1" x14ac:dyDescent="0.25">
      <c r="B53" s="16" t="s">
        <v>74</v>
      </c>
      <c r="C53" s="72">
        <v>5.64</v>
      </c>
    </row>
    <row r="54" spans="1:4" ht="15.75" customHeight="1" x14ac:dyDescent="0.25">
      <c r="B54" s="16" t="s">
        <v>75</v>
      </c>
      <c r="C54" s="72">
        <v>5.43</v>
      </c>
    </row>
    <row r="55" spans="1:4" ht="15.75" customHeight="1" x14ac:dyDescent="0.25">
      <c r="B55" s="16" t="s">
        <v>76</v>
      </c>
      <c r="C55" s="72">
        <v>1.91</v>
      </c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>
        <v>0.2</v>
      </c>
    </row>
    <row r="59" spans="1:4" ht="15.75" customHeight="1" x14ac:dyDescent="0.25">
      <c r="B59" s="16" t="s">
        <v>79</v>
      </c>
      <c r="C59" s="66">
        <v>0.42</v>
      </c>
    </row>
    <row r="60" spans="1:4" ht="15.75" customHeight="1" x14ac:dyDescent="0.25">
      <c r="B60" s="16" t="s">
        <v>80</v>
      </c>
      <c r="C60" s="66">
        <v>4.5999999999999999E-2</v>
      </c>
    </row>
    <row r="61" spans="1:4" ht="15.75" customHeight="1" x14ac:dyDescent="0.25">
      <c r="B61" s="16" t="s">
        <v>81</v>
      </c>
      <c r="C61" s="66">
        <v>1.4E-2</v>
      </c>
    </row>
    <row r="63" spans="1:4" ht="15.75" customHeight="1" x14ac:dyDescent="0.3">
      <c r="A63" s="4"/>
    </row>
  </sheetData>
  <sheetProtection algorithmName="SHA-512" hashValue="BcHNrpLfM7nfwFuJ56nBD9SekFreI/mU/6zZ3TLUqoPSRnl61RLTtXteRCJoQKoIRJWUp5toocaMt7Q1bjUcXg==" saltValue="2+7KvU1PSpS7lMsL4PCNE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ZrcZpBKXqEqhkD4wC3YGwHqV8WAaJPIZxVitPdbv7Ahfn5D5qnWJ6OOUg9S+QDqlNjcPxl9p9F/OcoG26YWlJQ==" saltValue="eXyfJ2cmnQRkUj7gWiVp9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207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SZenVMSSUiDaRc0ObwgG6XL7c0CCtt4FSxcTCIKuGhu6mtS8tR2YpjptuCIspKHKXlMJqQlTItGuNt7S7oS5Zw==" saltValue="PvTxfjQ6oaunes608qC/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7" sqref="C7:G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208</v>
      </c>
      <c r="B29" s="11" t="s">
        <v>177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wC3WhJriwjxt8T14kBd8nqcmbZnNfhedYSfOD0QEut+rKpkeP9JbXhe7Gmk8cxNScj1GRTHoVZ1DFzH7/dYniA==" saltValue="+MthxhPqON54l9/rQKVzX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210</v>
      </c>
      <c r="C1" s="40" t="s">
        <v>211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sTnOSxlh9KLUcimGUPyUmb7/Q9vsM31I5lzsRHgTC7FaRre2YXLzVfwBrxoTiaUdStsxicxE59FWu+6THpDWdw==" saltValue="M4XWUDc0+PjxqyjkUv54Y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KBbLFAo9QuKoPXXBL04m0FbXgWrWVb+V9xNDnCHBpqhItolP8eohDSKzcpN+jBrLFqYUpnIfbsbcCUHVu524DQ==" saltValue="PkSMSBVhjGB4NOziHb5TR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gZhlmSGHPEXUilJ07M4WJd74LSNWpVktP92TVQHNsAYQzEvZbUJFWvjXFV+BuHIeSGVqxcJ7eohiwJNzHSDgUA==" saltValue="dK7BN+TI7aESKznhPGXKl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208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B7O//Gujh4Qr4UBSSWsLqJ60CPIkK5qRudWifcujmQSnh6hrTUQ76C/7SfugIkyuv0QeqWQchXfgk7ffzUABVA==" saltValue="l0s/M45O+iZdBkqu5O4o8A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5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5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5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5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5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5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5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5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5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5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5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5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5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5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5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5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5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5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5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5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5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5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5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5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5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tI92hNUbbehs+KplGGIaUzxPW2S4UYoY5ImWizYT+eTCD8drfMh6gxASOt7l5oIWoFGb0W77oXscBfpZ7MxQBw==" saltValue="w0DejQQBvVf4ew41TeVH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5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5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5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5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5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5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5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5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5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5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5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5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MWBQvZIkdMeNHJP7INYBaKwpHahk8dhqAaLTGCq0ecnERJgO0PKQm1ikZB4iMyE3yM/htSF4JrYACGTXia3EHQ==" saltValue="cBAhJO2Yt2efi1rmAQJgV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ht="13" x14ac:dyDescent="0.3">
      <c r="A2" s="40" t="s">
        <v>222</v>
      </c>
      <c r="B2" s="137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223</v>
      </c>
      <c r="B19" s="137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224</v>
      </c>
      <c r="B36" s="137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o5CDTHSK+TLhJAiqs8SV2AqTItqn3mY6qhyxVC1EmWchTDIAuBUL9NpJcmCVhURseG5YBDFo2YXylCMV5fvicw==" saltValue="9Z34lGhIteulbQl8a+b0ag==" spinCount="100000" sheet="1" objects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hAGFWxvf8YUfpcYWTC00AAMAkin1ZOHzWtDWSxCo5PC9wcOnOkn8brprMwU5Z+b59p8iZjuntjD6+HWixijp2A==" saltValue="y6vkIepzzJ98CAYDiKwVR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225</v>
      </c>
    </row>
    <row r="2" spans="1:7" ht="15.75" customHeight="1" x14ac:dyDescent="0.3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3">
      <c r="A3" s="40" t="s">
        <v>226</v>
      </c>
      <c r="B3" s="104"/>
      <c r="C3" s="105"/>
      <c r="D3" s="106"/>
      <c r="E3" s="106"/>
      <c r="F3" s="106"/>
    </row>
    <row r="4" spans="1:7" ht="15.75" customHeight="1" x14ac:dyDescent="0.25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d6NPMVWOcm0lsfz/SIT9rjITFQU19Nyxd9HBNeT0+49Syf17tPGdPkrvSf437igdvhVnwVQyLkeInG8/Zb7JQg==" saltValue="VQmdG8W65PmA79jqa/LLL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234</v>
      </c>
    </row>
    <row r="2" spans="1:16" ht="13" x14ac:dyDescent="0.3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248</v>
      </c>
    </row>
    <row r="29" spans="1:16" s="36" customFormat="1" ht="13" x14ac:dyDescent="0.3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207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207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207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207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207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207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i8mN3ZhyB0Nyaj6k903abhPx4HCgCvCMja3iAUYsWLrm71Y+YaBrjFwz2oMJXwgxODleJOxo3o21HOd6C0asPw==" saltValue="WexCPU1sWkYXt2Mhc9U/H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223</v>
      </c>
    </row>
    <row r="2" spans="1:7" ht="14.25" customHeight="1" x14ac:dyDescent="0.3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255</v>
      </c>
    </row>
    <row r="11" spans="1:7" ht="14.25" customHeight="1" x14ac:dyDescent="0.3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252</v>
      </c>
    </row>
    <row r="14" spans="1:7" ht="14.25" customHeight="1" x14ac:dyDescent="0.3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VMjARlJJax3cxDtxolkhCXTPbMRl9CDq1UxHhFbTH3Sqfaa/lAMdvdTI2EoQAB5qwgGqPeogVKR6cpF4thUa5g==" saltValue="OCPnDgxGMV/gUhDzLZAR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5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184</v>
      </c>
      <c r="B4" s="90" t="s">
        <v>215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185</v>
      </c>
      <c r="B6" s="90" t="s">
        <v>215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193</v>
      </c>
      <c r="B12" s="90" t="s">
        <v>215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JspThBlELRPKHJ1KVh2DOEMK4wgz6rqAntWM+nVeqawAxH1UmdhguUvYtc6Yd4v2Qy4rhUsrdF8taBvVUs/KYA==" saltValue="ii9u4bX8w+bKxgub8ptS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260</v>
      </c>
      <c r="B16" s="59"/>
    </row>
    <row r="17" spans="2:15" x14ac:dyDescent="0.25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186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u+IvWOJX34Vek7R1wBMfac8Wb6Vrv298j+ZxDWSBgCEi7LO8i2wFiugea7cCWGdBTZ1ESmsVX4+x4iOT/yD3cg==" saltValue="2yx7/2zQwLZ34uBBgLF7Y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262</v>
      </c>
      <c r="B4" s="59"/>
      <c r="C4" s="127"/>
      <c r="D4" s="127"/>
      <c r="E4" s="127"/>
      <c r="F4" s="127"/>
      <c r="G4" s="127"/>
    </row>
    <row r="5" spans="1:7" x14ac:dyDescent="0.25">
      <c r="B5" s="90" t="s">
        <v>169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MR9Z0ZT9pIEbm4eH4On9z1WeJKEHCCqD0NzqzqA7D3fBzk0PcnOQWe3lQPhQb8dfwQhz1b3LmdnAputHViynCQ==" saltValue="2ZkGISKaJxLSbg5GfAzi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264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265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195</v>
      </c>
      <c r="B5" s="52" t="s">
        <v>206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207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265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188</v>
      </c>
      <c r="B9" s="52" t="s">
        <v>206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207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174</v>
      </c>
      <c r="B13" s="52" t="s">
        <v>206</v>
      </c>
      <c r="C13" s="52" t="s">
        <v>258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265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207</v>
      </c>
      <c r="C15" s="52" t="s">
        <v>258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265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264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264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264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264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5">
      <c r="C40" s="52" t="s">
        <v>265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5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264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265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264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264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264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R7uuK1Ez0KE90nGEXK3NWLyN0iq4P8giyyxTh8QIO989xOjVszOIw0bhzRdT+8c33/XqluGgIdtr/DCTU8GyZA==" saltValue="33ic6PQHnwj3dJk/Iso2y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5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264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q33I46+ainvlxUZ/jDewCVkdA89MBpdP/dr85m6EpHxDFlV8UT5+wMvPG1arhaY+MKoWqrgjIT5nC64NJNAOUg==" saltValue="ww+Tn9IQf6aEdEOE5ul5c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>
        <v>2.7000000000000001E-3</v>
      </c>
    </row>
    <row r="4" spans="1:8" ht="15.75" customHeight="1" x14ac:dyDescent="0.25">
      <c r="B4" s="24" t="s">
        <v>93</v>
      </c>
      <c r="C4" s="75">
        <v>0.1966</v>
      </c>
    </row>
    <row r="5" spans="1:8" ht="15.75" customHeight="1" x14ac:dyDescent="0.25">
      <c r="B5" s="24" t="s">
        <v>94</v>
      </c>
      <c r="C5" s="75">
        <v>6.2100000000000002E-2</v>
      </c>
    </row>
    <row r="6" spans="1:8" ht="15.75" customHeight="1" x14ac:dyDescent="0.25">
      <c r="B6" s="24" t="s">
        <v>95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97</v>
      </c>
      <c r="C8" s="75">
        <v>4.7999999999999996E-3</v>
      </c>
    </row>
    <row r="9" spans="1:8" ht="15.75" customHeight="1" x14ac:dyDescent="0.25">
      <c r="B9" s="24" t="s">
        <v>98</v>
      </c>
      <c r="C9" s="75">
        <v>0.13200000000000001</v>
      </c>
    </row>
    <row r="10" spans="1:8" ht="15.75" customHeight="1" x14ac:dyDescent="0.25">
      <c r="B10" s="24" t="s">
        <v>99</v>
      </c>
      <c r="C10" s="75">
        <v>6.1800000000000001E-2</v>
      </c>
    </row>
    <row r="11" spans="1:8" ht="15.75" customHeight="1" x14ac:dyDescent="0.25">
      <c r="B11" s="32" t="s">
        <v>57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103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104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105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107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108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109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57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>
        <v>0.10082724000000001</v>
      </c>
    </row>
    <row r="27" spans="1:8" ht="15.75" customHeight="1" x14ac:dyDescent="0.25">
      <c r="B27" s="24" t="s">
        <v>116</v>
      </c>
      <c r="C27" s="75">
        <v>3.1206000000000002E-4</v>
      </c>
    </row>
    <row r="28" spans="1:8" ht="15.75" customHeight="1" x14ac:dyDescent="0.25">
      <c r="B28" s="24" t="s">
        <v>117</v>
      </c>
      <c r="C28" s="75">
        <v>0.15891214000000001</v>
      </c>
    </row>
    <row r="29" spans="1:8" ht="15.75" customHeight="1" x14ac:dyDescent="0.25">
      <c r="B29" s="24" t="s">
        <v>118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119</v>
      </c>
      <c r="C31" s="75">
        <v>3.9028409999999999E-2</v>
      </c>
    </row>
    <row r="32" spans="1:8" ht="15.75" customHeight="1" x14ac:dyDescent="0.25">
      <c r="B32" s="24" t="s">
        <v>120</v>
      </c>
      <c r="C32" s="75">
        <v>8.5254999999999999E-4</v>
      </c>
    </row>
    <row r="33" spans="2:3" ht="15.75" customHeight="1" x14ac:dyDescent="0.25">
      <c r="B33" s="24" t="s">
        <v>121</v>
      </c>
      <c r="C33" s="75">
        <v>6.8467810000000004E-2</v>
      </c>
    </row>
    <row r="34" spans="2:3" ht="15.75" customHeight="1" x14ac:dyDescent="0.25">
      <c r="B34" s="24" t="s">
        <v>122</v>
      </c>
      <c r="C34" s="75">
        <v>0.38127283000000001</v>
      </c>
    </row>
    <row r="35" spans="2:3" ht="15.75" customHeight="1" x14ac:dyDescent="0.25">
      <c r="B35" s="32" t="s">
        <v>57</v>
      </c>
      <c r="C35" s="70">
        <f>SUM(C26:C34)</f>
        <v>1</v>
      </c>
    </row>
  </sheetData>
  <sheetProtection algorithmName="SHA-512" hashValue="mjSMCGS04fWouObPbPfOmCSDQS4Ly2dAW7Po8grqEwAq+kJzPkT+QGhULnV5yICLz9ND/QumTmT/wjIxpsL47Q==" saltValue="fIChv0KkUDJAfv9W9EwDk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127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128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129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132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133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134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141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2hYO+aWG3LxkebJaR15+A9FsxFPmaNIS1R0Y/8jl/iefSzZjNxPHBeJES6LoPlzGtQda6ttIMAjw5w4gtHY+3w==" saltValue="Oj1jFAPsHoLMHu2ieIgjJ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144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145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146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Qi0c2w0ySyoK27uxlajDrijllBG0Sc/wp3aAfokhpdyCba1q3gR675f1zhnNrmjp5lQ7OVAfM6s8rR2jm1iwzQ==" saltValue="I+oBbxi1evvpA/6foWDjI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114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maternel'!E4)*(6/18)+('Dist. l''allaitement maternel'!F4)*(12/18))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156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f3v6CIVjSmpIDg6PWBOcxvjm2suEjVyN1o8XhaWFEJpHynoBL16KNCFw2PxXEyGg/Vb+xk6UPz9zvrkzoZqjdA==" saltValue="2Gtsqdi23iwoA55Mi80l7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0VbhM9vM9PYo4cScqUJEBVuuDvsOF+kTig/2/nmr515TvlBFLXi1oJN1oLMf+45M9IHN4iy9NQntw5y2bUkLcg==" saltValue="vjWp6CJPV5X7WnOtB7KgV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zt9kuH4/6vFabDm3Nb4VTfMaI06JqaNOCqctc8+/qM4bahPKEuWDDHuqE9AQLx+Te8i81JlQTN6kinwo2D8M8A==" saltValue="y3yixpcuW7Lxepmgy7l//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3" sqref="D3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82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82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82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82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82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0.36</v>
      </c>
      <c r="C7" s="81">
        <v>0.95</v>
      </c>
      <c r="D7" s="82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82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82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82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82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82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82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82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82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0.34599999999999997</v>
      </c>
      <c r="C16" s="81">
        <v>0.95</v>
      </c>
      <c r="D16" s="82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0.80800000000000005</v>
      </c>
      <c r="C17" s="81">
        <v>0.95</v>
      </c>
      <c r="D17" s="82">
        <v>0.05</v>
      </c>
      <c r="E17" s="82" t="s">
        <v>204</v>
      </c>
    </row>
    <row r="18" spans="1:5" ht="15.9" customHeight="1" x14ac:dyDescent="0.25">
      <c r="A18" s="52" t="s">
        <v>19</v>
      </c>
      <c r="B18" s="81">
        <v>0</v>
      </c>
      <c r="C18" s="81">
        <v>0.95</v>
      </c>
      <c r="D18" s="82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82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82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82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82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0.50800000000000001</v>
      </c>
      <c r="C23" s="81">
        <v>0.95</v>
      </c>
      <c r="D23" s="82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82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82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0.1</v>
      </c>
      <c r="C26" s="81">
        <v>0.95</v>
      </c>
      <c r="D26" s="82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0.3538</v>
      </c>
      <c r="C27" s="81">
        <v>0.95</v>
      </c>
      <c r="D27" s="82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82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82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82">
        <v>65</v>
      </c>
      <c r="E30" s="82" t="s">
        <v>204</v>
      </c>
    </row>
    <row r="31" spans="1:5" ht="15.75" customHeight="1" x14ac:dyDescent="0.25">
      <c r="A31" s="52" t="s">
        <v>196</v>
      </c>
      <c r="B31" s="81">
        <v>0.89970000000000006</v>
      </c>
      <c r="C31" s="81">
        <v>0.95</v>
      </c>
      <c r="D31" s="82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0.80700000000000005</v>
      </c>
      <c r="C32" s="81">
        <v>0.95</v>
      </c>
      <c r="D32" s="82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0.73199999999999998</v>
      </c>
      <c r="C33" s="81">
        <v>0.95</v>
      </c>
      <c r="D33" s="82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0.316</v>
      </c>
      <c r="C34" s="81">
        <v>0.95</v>
      </c>
      <c r="D34" s="82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0.59699999999999998</v>
      </c>
      <c r="C35" s="81">
        <v>0.95</v>
      </c>
      <c r="D35" s="82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0.19900000000000001</v>
      </c>
      <c r="C36" s="81">
        <v>0.95</v>
      </c>
      <c r="D36" s="82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0.13400000000000001</v>
      </c>
      <c r="C37" s="81">
        <v>0.95</v>
      </c>
      <c r="D37" s="82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82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6P9i6LBVWPXUK6uLLq/zuDFVrxNzXiQUnYm7QdPj6An9L1a7HsjQJc/OJ6YBPrPOQLktADrPco2z47t6+TLRvA==" saltValue="iNw0QL/HtjfHoQTQCZtSy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Population cible programmes</vt:lpstr>
      <vt:lpstr>Dépendances du programme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2021-10-29T05:55:45Z</dcterms:modified>
</cp:coreProperties>
</file>