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38BB34E-5549-427E-A9AD-EECABE5D890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<sst xmlns="http://schemas.openxmlformats.org/spreadsheetml/2006/main" count="1109" uniqueCount="272">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</sst>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0.18252000000000002</v>
      </c>
      <c r="E3" s="26">
        <f>frac_mam_12_23months * 2.6</f>
        <v>0.14248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6.8900000000000003E-2</v>
      </c>
      <c r="E4" s="26">
        <f>frac_sam_12_23months * 2.6</f>
        <v>3.3020000000000001E-2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1270330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1501130.2819855621</v>
      </c>
      <c r="I2" s="22">
        <f>G2-H2</f>
        <v>6099869.7180144377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1307776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1545379.6695771576</v>
      </c>
      <c r="I3" s="22">
        <f t="shared" ref="I3:I15" si="3">G3-H3</f>
        <v>6335620.3304228429</v>
      </c>
    </row>
    <row r="4" spans="1:9" ht="15.75" customHeight="1" x14ac:dyDescent="0.25">
      <c r="A4" s="92">
        <f t="shared" si="2"/>
        <v>2021</v>
      </c>
      <c r="B4" s="74">
        <v>1343359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1587427.5774624255</v>
      </c>
      <c r="I4" s="22">
        <f t="shared" si="3"/>
        <v>6587572.4225375745</v>
      </c>
    </row>
    <row r="5" spans="1:9" ht="15.75" customHeight="1" x14ac:dyDescent="0.25">
      <c r="A5" s="92">
        <f t="shared" si="2"/>
        <v>2022</v>
      </c>
      <c r="B5" s="74">
        <v>1380009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1630736.3435584563</v>
      </c>
      <c r="I5" s="22">
        <f t="shared" si="3"/>
        <v>6848263.6564415433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0.52950000000000008</v>
      </c>
      <c r="D2" s="77">
        <v>0.52950000000000008</v>
      </c>
      <c r="E2" s="77">
        <v>0.46110000000000001</v>
      </c>
      <c r="F2" s="77">
        <v>0.25690000000000002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0.27929999999999999</v>
      </c>
      <c r="E3" s="77">
        <v>0.30709999999999998</v>
      </c>
      <c r="F3" s="77">
        <v>0.28699999999999998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</v>
      </c>
      <c r="E4" s="78">
        <v>0.1391</v>
      </c>
      <c r="F4" s="78">
        <v>0.26329999999999998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7.9299999999999995E-2</v>
      </c>
      <c r="E5" s="78">
        <v>9.2699999999999991E-2</v>
      </c>
      <c r="F5" s="78">
        <v>0.19289999999999999</v>
      </c>
      <c r="G5" s="78">
        <v>0.1613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0.69079999999999997</v>
      </c>
      <c r="F8" s="77">
        <v>0.72530000000000006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0.21260000000000001</v>
      </c>
      <c r="F9" s="77">
        <v>0.20710000000000001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7.0199999999999999E-2</v>
      </c>
      <c r="F10" s="78">
        <v>5.4800000000000001E-2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2.6499999999999999E-2</v>
      </c>
      <c r="F11" s="78">
        <v>1.2699999999999999E-2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0.50800000000000001</v>
      </c>
      <c r="I14" s="80">
        <v>0.50800000000000001</v>
      </c>
      <c r="J14" s="80">
        <v>0.50800000000000001</v>
      </c>
      <c r="K14" s="80">
        <v>0.50800000000000001</v>
      </c>
      <c r="L14" s="80">
        <v>0.47820999999999997</v>
      </c>
      <c r="M14" s="80">
        <v>0.47820999999999997</v>
      </c>
      <c r="N14" s="80">
        <v>0.47820999999999997</v>
      </c>
      <c r="O14" s="80">
        <v>0.47820999999999997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0.24387579739086943</v>
      </c>
      <c r="I15" s="77">
        <f t="shared" si="0"/>
        <v>0.24387579739086943</v>
      </c>
      <c r="J15" s="77">
        <f t="shared" si="0"/>
        <v>0.24387579739086943</v>
      </c>
      <c r="K15" s="77">
        <f t="shared" si="0"/>
        <v>0.24387579739086943</v>
      </c>
      <c r="L15" s="77">
        <f t="shared" si="0"/>
        <v>0.22957449816985762</v>
      </c>
      <c r="M15" s="77">
        <f t="shared" si="0"/>
        <v>0.22957449816985762</v>
      </c>
      <c r="N15" s="77">
        <f t="shared" si="0"/>
        <v>0.22957449816985762</v>
      </c>
      <c r="O15" s="77">
        <f t="shared" si="0"/>
        <v>0.22957449816985762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</v>
      </c>
      <c r="D2" s="78">
        <v>0.31759999999999999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0.20910000000000001</v>
      </c>
      <c r="D3" s="78">
        <v>0.27250000000000002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7.8E-2</v>
      </c>
      <c r="D4" s="78">
        <v>0.33110000000000001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9.2900000000000094E-2</v>
      </c>
      <c r="D5" s="77">
        <f t="shared" ref="D5:G5" si="0">1-SUM(D2:D4)</f>
        <v>7.8799999999999981E-2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>
        <v>0.38350000000000006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5.0700000000000002E-2</v>
      </c>
      <c r="D4" s="28">
        <v>5.0600000000000006E-2</v>
      </c>
      <c r="E4" s="28">
        <v>5.0299999999999997E-2</v>
      </c>
      <c r="F4" s="28">
        <v>5.0299999999999997E-2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0.50800000000000001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0.47820999999999997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0.32100000000000001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0.33299999999999996</v>
      </c>
      <c r="C19" s="85">
        <v>0.95</v>
      </c>
      <c r="D19" s="86">
        <v>8.6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0.33299999999999996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0.03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2020-08-31T04:57:57Z</dcterms:modified>
</cp:coreProperties>
</file>