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F1B836D-43F3-4F93-8385-B305289021F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<sst xmlns="http://schemas.openxmlformats.org/spreadsheetml/2006/main" count="1109" uniqueCount="272">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</sst>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3.1300000000000001E-2</v>
      </c>
      <c r="D45" s="17"/>
    </row>
    <row r="46" spans="1:5" ht="15.75" customHeight="1" x14ac:dyDescent="0.25">
      <c r="B46" s="16" t="s">
        <v>11</v>
      </c>
      <c r="C46" s="67">
        <v>0.1091</v>
      </c>
      <c r="D46" s="17"/>
    </row>
    <row r="47" spans="1:5" ht="15.75" customHeight="1" x14ac:dyDescent="0.25">
      <c r="B47" s="16" t="s">
        <v>12</v>
      </c>
      <c r="C47" s="67">
        <v>0.36170000000000002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0.40690000000000004</v>
      </c>
      <c r="E3" s="26">
        <f>frac_mam_12_23months * 2.6</f>
        <v>0.26546000000000003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7.6439999999999994E-2</v>
      </c>
      <c r="E4" s="26">
        <f>frac_sam_12_23months * 2.6</f>
        <v>5.6160000000000002E-2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576028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674512.17341614433</v>
      </c>
      <c r="I2" s="22">
        <f>G2-H2</f>
        <v>7956487.8265838558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574947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673246.35359581828</v>
      </c>
      <c r="I3" s="22">
        <f t="shared" ref="I3:I15" si="3">G3-H3</f>
        <v>8081753.6464041816</v>
      </c>
    </row>
    <row r="4" spans="1:9" ht="15.75" customHeight="1" x14ac:dyDescent="0.25">
      <c r="A4" s="92">
        <f t="shared" si="2"/>
        <v>2021</v>
      </c>
      <c r="B4" s="74">
        <v>568603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665817.71257810376</v>
      </c>
      <c r="I4" s="22">
        <f t="shared" si="3"/>
        <v>8215182.2874218961</v>
      </c>
    </row>
    <row r="5" spans="1:9" ht="15.75" customHeight="1" x14ac:dyDescent="0.25">
      <c r="A5" s="92">
        <f t="shared" si="2"/>
        <v>2022</v>
      </c>
      <c r="B5" s="74">
        <v>560336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656137.29402617353</v>
      </c>
      <c r="I5" s="22">
        <f t="shared" si="3"/>
        <v>8340862.7059738263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0.6774</v>
      </c>
      <c r="D2" s="77">
        <v>0.6774</v>
      </c>
      <c r="E2" s="77">
        <v>0.5696</v>
      </c>
      <c r="F2" s="77">
        <v>0.29270000000000002</v>
      </c>
      <c r="G2" s="77">
        <v>0.24969999999999998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0.24679999999999999</v>
      </c>
      <c r="F3" s="77">
        <v>0.33119999999999999</v>
      </c>
      <c r="G3" s="77">
        <v>0.3347</v>
      </c>
    </row>
    <row r="4" spans="1:15" ht="15.75" customHeight="1" x14ac:dyDescent="0.25">
      <c r="A4" s="5"/>
      <c r="B4" s="11" t="s">
        <v>116</v>
      </c>
      <c r="C4" s="78">
        <v>6.5500000000000003E-2</v>
      </c>
      <c r="D4" s="78">
        <v>6.5500000000000003E-2</v>
      </c>
      <c r="E4" s="78">
        <v>0.1527</v>
      </c>
      <c r="F4" s="78">
        <v>0.27560000000000001</v>
      </c>
      <c r="G4" s="78">
        <v>0.26950000000000002</v>
      </c>
    </row>
    <row r="5" spans="1:15" ht="15.75" customHeight="1" x14ac:dyDescent="0.25">
      <c r="A5" s="5"/>
      <c r="B5" s="11" t="s">
        <v>119</v>
      </c>
      <c r="C5" s="78">
        <v>5.7999999999999996E-2</v>
      </c>
      <c r="D5" s="78">
        <v>5.7999999999999996E-2</v>
      </c>
      <c r="E5" s="78">
        <v>3.0899999999999997E-2</v>
      </c>
      <c r="F5" s="78">
        <v>0.10039999999999999</v>
      </c>
      <c r="G5" s="78">
        <v>0.14610000000000001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0.62429999999999997</v>
      </c>
      <c r="F8" s="77">
        <v>0.55530000000000002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0.1898</v>
      </c>
      <c r="F9" s="77">
        <v>0.32090000000000002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0.1565</v>
      </c>
      <c r="F10" s="78">
        <v>0.10210000000000001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2.9399999999999999E-2</v>
      </c>
      <c r="F11" s="78">
        <v>2.1600000000000001E-2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</v>
      </c>
      <c r="I14" s="80">
        <v>0.4</v>
      </c>
      <c r="J14" s="80">
        <v>0.4</v>
      </c>
      <c r="K14" s="80">
        <v>0.4</v>
      </c>
      <c r="L14" s="80">
        <v>0.35231999999999997</v>
      </c>
      <c r="M14" s="80">
        <v>0.35231999999999997</v>
      </c>
      <c r="N14" s="80">
        <v>0.35231999999999997</v>
      </c>
      <c r="O14" s="80">
        <v>0.35231999999999997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0.20485961278280876</v>
      </c>
      <c r="I15" s="77">
        <f t="shared" si="0"/>
        <v>0.20485961278280876</v>
      </c>
      <c r="J15" s="77">
        <f t="shared" si="0"/>
        <v>0.20485961278280876</v>
      </c>
      <c r="K15" s="77">
        <f t="shared" si="0"/>
        <v>0.20485961278280876</v>
      </c>
      <c r="L15" s="77">
        <f t="shared" si="0"/>
        <v>0.18044034693909794</v>
      </c>
      <c r="M15" s="77">
        <f t="shared" si="0"/>
        <v>0.18044034693909794</v>
      </c>
      <c r="N15" s="77">
        <f t="shared" si="0"/>
        <v>0.18044034693909794</v>
      </c>
      <c r="O15" s="77">
        <f t="shared" si="0"/>
        <v>0.18044034693909794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0.79559999999999997</v>
      </c>
      <c r="D2" s="78">
        <v>0.63249999999999995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0.11789999999999999</v>
      </c>
      <c r="D3" s="78">
        <v>0.11539999999999999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6.1399999999999996E-2</v>
      </c>
      <c r="D4" s="78">
        <v>0.2432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2.5100000000000011E-2</v>
      </c>
      <c r="D5" s="77">
        <f t="shared" ref="D5:G5" si="0">1-SUM(D2:D4)</f>
        <v>8.90000000000013E-3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>
        <v>0.35849999999999999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9.8799999999999999E-2</v>
      </c>
      <c r="D4" s="28">
        <v>9.8600000000000007E-2</v>
      </c>
      <c r="E4" s="28">
        <v>9.8099999999999993E-2</v>
      </c>
      <c r="F4" s="28">
        <v>9.8099999999999993E-2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0.35231999999999997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0.63249999999999995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0.70900000000000007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0.63300000000000001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0.46500000000000002</v>
      </c>
      <c r="C19" s="85">
        <v>0.95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4.24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0.46500000000000002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9.0000000000000011E-3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2020-08-31T05:00:06Z</dcterms:modified>
</cp:coreProperties>
</file>