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2650214-8B85-43D1-A17A-14C60FB7CD9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<sst xmlns="http://schemas.openxmlformats.org/spreadsheetml/2006/main" count="1109" uniqueCount="272">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</sst>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0.19733999999999999</v>
      </c>
      <c r="E3" s="26">
        <f>frac_mam_12_23months * 2.6</f>
        <v>0.18876000000000001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0.12064</v>
      </c>
      <c r="E4" s="26">
        <f>frac_sam_12_23months * 2.6</f>
        <v>0.12246000000000001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256136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301772.44301178644</v>
      </c>
      <c r="I2" s="22">
        <f>G2-H2</f>
        <v>934227.55698821356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260207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306568.7840786454</v>
      </c>
      <c r="I3" s="22">
        <f t="shared" ref="I3:I15" si="3">G3-H3</f>
        <v>959431.2159213546</v>
      </c>
    </row>
    <row r="4" spans="1:9" ht="15.75" customHeight="1" x14ac:dyDescent="0.25">
      <c r="A4" s="92">
        <f t="shared" si="2"/>
        <v>2021</v>
      </c>
      <c r="B4" s="74">
        <v>264458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311577.19623173244</v>
      </c>
      <c r="I4" s="22">
        <f t="shared" si="3"/>
        <v>986422.80376826762</v>
      </c>
    </row>
    <row r="5" spans="1:9" ht="15.75" customHeight="1" x14ac:dyDescent="0.25">
      <c r="A5" s="92">
        <f t="shared" si="2"/>
        <v>2022</v>
      </c>
      <c r="B5" s="74">
        <v>268677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316547.90685837896</v>
      </c>
      <c r="I5" s="22">
        <f t="shared" si="3"/>
        <v>1013452.093141621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0.5403</v>
      </c>
      <c r="D2" s="77">
        <v>0.5403</v>
      </c>
      <c r="E2" s="77">
        <v>0.52359999999999995</v>
      </c>
      <c r="F2" s="77">
        <v>0.35310000000000002</v>
      </c>
      <c r="G2" s="77">
        <v>0.36229999999999996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0.26289999999999997</v>
      </c>
      <c r="E3" s="77">
        <v>0.26940000000000003</v>
      </c>
      <c r="F3" s="77">
        <v>0.31</v>
      </c>
      <c r="G3" s="77">
        <v>0.3029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0.11720000000000001</v>
      </c>
      <c r="F4" s="78">
        <v>0.20530000000000001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8.4100000000000008E-2</v>
      </c>
      <c r="E5" s="78">
        <v>8.9800000000000005E-2</v>
      </c>
      <c r="F5" s="78">
        <v>0.13159999999999999</v>
      </c>
      <c r="G5" s="78">
        <v>0.12470000000000001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0.6492</v>
      </c>
      <c r="F8" s="77">
        <v>0.67209999999999992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0.22850000000000001</v>
      </c>
      <c r="F9" s="77">
        <v>0.20829999999999999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7.5899999999999995E-2</v>
      </c>
      <c r="F10" s="78">
        <v>7.2599999999999998E-2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4.6399999999999997E-2</v>
      </c>
      <c r="F11" s="78">
        <v>4.7100000000000003E-2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0.55899999999999994</v>
      </c>
      <c r="I14" s="80">
        <v>0.55899999999999994</v>
      </c>
      <c r="J14" s="80">
        <v>0.55899999999999994</v>
      </c>
      <c r="K14" s="80">
        <v>0.55899999999999994</v>
      </c>
      <c r="L14" s="80">
        <v>0.48451</v>
      </c>
      <c r="M14" s="80">
        <v>0.48451</v>
      </c>
      <c r="N14" s="80">
        <v>0.48451</v>
      </c>
      <c r="O14" s="80">
        <v>0.48451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0.23092776967847661</v>
      </c>
      <c r="I15" s="77">
        <f t="shared" si="0"/>
        <v>0.23092776967847661</v>
      </c>
      <c r="J15" s="77">
        <f t="shared" si="0"/>
        <v>0.23092776967847661</v>
      </c>
      <c r="K15" s="77">
        <f t="shared" si="0"/>
        <v>0.23092776967847661</v>
      </c>
      <c r="L15" s="77">
        <f t="shared" si="0"/>
        <v>0.20015530176550753</v>
      </c>
      <c r="M15" s="77">
        <f t="shared" si="0"/>
        <v>0.20015530176550753</v>
      </c>
      <c r="N15" s="77">
        <f t="shared" si="0"/>
        <v>0.20015530176550753</v>
      </c>
      <c r="O15" s="77">
        <f t="shared" si="0"/>
        <v>0.20015530176550753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0.68769999999999998</v>
      </c>
      <c r="D2" s="78">
        <v>0.49249999999999999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0.23469999999999999</v>
      </c>
      <c r="D3" s="78">
        <v>0.25940000000000002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0.2329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1.1099999999999999E-2</v>
      </c>
      <c r="D5" s="77">
        <f t="shared" ref="D5:G5" si="0">1-SUM(D2:D4)</f>
        <v>1.5199999999999991E-2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>
        <v>0.3155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7.1400000000000005E-2</v>
      </c>
      <c r="D4" s="28">
        <v>7.0800000000000002E-2</v>
      </c>
      <c r="E4" s="28">
        <v>7.0200000000000012E-2</v>
      </c>
      <c r="F4" s="28">
        <v>7.0200000000000012E-2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0.55899999999999994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0.48451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</v>
      </c>
      <c r="E13" s="86" t="s">
        <v>201</v>
      </c>
    </row>
    <row r="14" spans="1:5" ht="15.75" customHeight="1" x14ac:dyDescent="0.25">
      <c r="A14" s="11" t="s">
        <v>189</v>
      </c>
      <c r="B14" s="85">
        <v>0.3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16.88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0.49299999999999999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0.24199999999999999</v>
      </c>
      <c r="C19" s="85">
        <v>0.95</v>
      </c>
      <c r="D19" s="86">
        <v>1.43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0.24199999999999999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2020-08-31T05:00:39Z</dcterms:modified>
</cp:coreProperties>
</file>