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2B46261-A869-4DC0-AFBA-16830B487E1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<sst xmlns="http://schemas.openxmlformats.org/spreadsheetml/2006/main" count="1109" uniqueCount="272">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</sst>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0.10425999999999999</v>
      </c>
      <c r="E3" s="26">
        <f>frac_mam_12_23months * 2.6</f>
        <v>6.3439999999999996E-2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5.8499999999999996E-2</v>
      </c>
      <c r="E4" s="26">
        <f>frac_sam_12_23months * 2.6</f>
        <v>3.4320000000000003E-2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412245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478051.68239124992</v>
      </c>
      <c r="I2" s="22">
        <f>G2-H2</f>
        <v>7707948.3176087504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398864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462534.67293794593</v>
      </c>
      <c r="I3" s="22">
        <f t="shared" ref="I3:I15" si="3">G3-H3</f>
        <v>7749465.3270620536</v>
      </c>
    </row>
    <row r="4" spans="1:9" ht="15.75" customHeight="1" x14ac:dyDescent="0.25">
      <c r="A4" s="92">
        <f t="shared" si="2"/>
        <v>2021</v>
      </c>
      <c r="B4" s="74">
        <v>387347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449179.21386360895</v>
      </c>
      <c r="I4" s="22">
        <f t="shared" si="3"/>
        <v>7819820.7861363906</v>
      </c>
    </row>
    <row r="5" spans="1:9" ht="15.75" customHeight="1" x14ac:dyDescent="0.25">
      <c r="A5" s="92">
        <f t="shared" si="2"/>
        <v>2022</v>
      </c>
      <c r="B5" s="74">
        <v>376382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436463.8705667344</v>
      </c>
      <c r="I5" s="22">
        <f t="shared" si="3"/>
        <v>7914536.1294332659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0.74219999999999997</v>
      </c>
      <c r="D2" s="77">
        <v>0.74230000000000007</v>
      </c>
      <c r="E2" s="77">
        <v>0.73769999999999991</v>
      </c>
      <c r="F2" s="77">
        <v>0.63519999999999999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0.1394</v>
      </c>
      <c r="F3" s="77">
        <v>0.19719999999999999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7.3499999999999996E-2</v>
      </c>
      <c r="E4" s="78">
        <v>6.6000000000000003E-2</v>
      </c>
      <c r="F4" s="78">
        <v>9.98E-2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5.7000000000000002E-2</v>
      </c>
      <c r="F5" s="78">
        <v>6.7799999999999999E-2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0.84310000000000007</v>
      </c>
      <c r="F8" s="77">
        <v>0.88870000000000005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9.4200000000000006E-2</v>
      </c>
      <c r="F9" s="77">
        <v>7.3599999999999999E-2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4.0099999999999997E-2</v>
      </c>
      <c r="F10" s="78">
        <v>2.4399999999999998E-2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2.2499999999999999E-2</v>
      </c>
      <c r="F11" s="78">
        <v>1.32E-2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0.248</v>
      </c>
      <c r="I14" s="80">
        <v>0.248</v>
      </c>
      <c r="J14" s="80">
        <v>0.248</v>
      </c>
      <c r="K14" s="80">
        <v>0.248</v>
      </c>
      <c r="L14" s="80">
        <v>0.23551</v>
      </c>
      <c r="M14" s="80">
        <v>0.23551</v>
      </c>
      <c r="N14" s="80">
        <v>0.23551</v>
      </c>
      <c r="O14" s="80">
        <v>0.23551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0.14631279950555892</v>
      </c>
      <c r="I15" s="77">
        <f t="shared" si="0"/>
        <v>0.14631279950555892</v>
      </c>
      <c r="J15" s="77">
        <f t="shared" si="0"/>
        <v>0.14631279950555892</v>
      </c>
      <c r="K15" s="77">
        <f t="shared" si="0"/>
        <v>0.14631279950555892</v>
      </c>
      <c r="L15" s="77">
        <f t="shared" si="0"/>
        <v>0.13894406214336363</v>
      </c>
      <c r="M15" s="77">
        <f t="shared" si="0"/>
        <v>0.13894406214336363</v>
      </c>
      <c r="N15" s="77">
        <f t="shared" si="0"/>
        <v>0.13894406214336363</v>
      </c>
      <c r="O15" s="77">
        <f t="shared" si="0"/>
        <v>0.13894406214336363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0.3332</v>
      </c>
      <c r="D2" s="78">
        <v>0.18350000000000002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0.4844</v>
      </c>
      <c r="D3" s="78">
        <v>0.32420000000000004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8.9800000000000005E-2</v>
      </c>
      <c r="D4" s="78">
        <v>0.36899999999999999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9.2600000000000016E-2</v>
      </c>
      <c r="D5" s="77">
        <f t="shared" ref="D5:G5" si="0">1-SUM(D2:D4)</f>
        <v>0.12329999999999997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>
        <v>0.1598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4.48E-2</v>
      </c>
      <c r="E4" s="28">
        <v>4.4700000000000004E-2</v>
      </c>
      <c r="F4" s="28">
        <v>4.4700000000000004E-2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1.43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0.48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v>0.95</v>
      </c>
      <c r="D19" s="86">
        <v>5.73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5.74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2020-08-31T05:01:11Z</dcterms:modified>
</cp:coreProperties>
</file>