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iscworld/Documents/Research/Health/Optima/Nutrition/development/Nutrition/input_spreadsheets/Bangladesh/2016Aug02/"/>
    </mc:Choice>
  </mc:AlternateContent>
  <bookViews>
    <workbookView xWindow="0" yWindow="460" windowWidth="25600" windowHeight="14100" tabRatio="500"/>
  </bookViews>
  <sheets>
    <sheet name="demographics" sheetId="1" r:id="rId1"/>
    <sheet name="projected births" sheetId="2" r:id="rId2"/>
    <sheet name="total mortality" sheetId="3" r:id="rId3"/>
    <sheet name="mortality" sheetId="4" r:id="rId4"/>
    <sheet name="distributions" sheetId="5" r:id="rId5"/>
    <sheet name="birth outcome distribution" sheetId="6" r:id="rId6"/>
    <sheet name="Incidence of conditions" sheetId="7" r:id="rId7"/>
    <sheet name="RRStunting" sheetId="8" r:id="rId8"/>
    <sheet name="RRWasting" sheetId="9" r:id="rId9"/>
    <sheet name="RR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for complements" sheetId="17" r:id="rId17"/>
    <sheet name="OR appropriateBF by interv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5" i="21" l="1"/>
  <c r="G7" i="21"/>
  <c r="E5" i="21"/>
  <c r="C3" i="22"/>
  <c r="E3" i="22"/>
  <c r="D3" i="22"/>
</calcChain>
</file>

<file path=xl/comments1.xml><?xml version="1.0" encoding="utf-8"?>
<comments xmlns="http://schemas.openxmlformats.org/spreadsheetml/2006/main">
  <authors>
    <author>Janka Petravic</author>
    <author>Microsoft Office User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A6" authorId="1">
      <text>
        <r>
          <rPr>
            <b/>
            <sz val="10"/>
            <color indexed="81"/>
            <rFont val="Calibri"/>
          </rPr>
          <t xml:space="preserve">Madhura Killedar:
 </t>
        </r>
        <r>
          <rPr>
            <sz val="10"/>
            <color indexed="81"/>
            <rFont val="Calibri"/>
          </rPr>
          <t>poor = two lowest wealth quintiles</t>
        </r>
        <r>
          <rPr>
            <b/>
            <sz val="10"/>
            <color indexed="81"/>
            <rFont val="Calibri"/>
          </rPr>
          <t xml:space="preserve">
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E12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3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4.xml><?xml version="1.0" encoding="utf-8"?>
<comments xmlns="http://schemas.openxmlformats.org/spreadsheetml/2006/main">
  <authors>
    <author>Janka Petravic</author>
  </authors>
  <commentList>
    <comment ref="D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</commentList>
</comments>
</file>

<file path=xl/sharedStrings.xml><?xml version="1.0" encoding="utf-8"?>
<sst xmlns="http://schemas.openxmlformats.org/spreadsheetml/2006/main" count="323" uniqueCount="80">
  <si>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</si>
  <si>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</si>
  <si>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</si>
  <si>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</si>
  <si>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</si>
  <si>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</si>
  <si>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</si>
  <si>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</si>
  <si>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</si>
  <si>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</si>
  <si>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</si>
  <si>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</si>
  <si>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</si>
  <si>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</si>
  <si>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</si>
  <si>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</si>
  <si>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</si>
  <si>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</si>
  <si>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</si>
  <si>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</si>
  <si>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</si>
  <si>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</si>
  <si>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</si>
  <si>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</si>
  <si>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</si>
  <si>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</si>
  <si>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</si>
  <si>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</si>
  <si>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</si>
  <si>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</si>
  <si>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</si>
  <si>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</si>
  <si>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</si>
  <si>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</si>
  <si>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</si>
  <si>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</si>
  <si>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</si>
  <si>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</si>
  <si>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</si>
  <si>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</si>
  <si>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</si>
  <si>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</si>
  <si>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</si>
  <si>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</si>
  <si>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</si>
  <si>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</si>
  <si>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</si>
  <si>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</si>
  <si>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</si>
  <si>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</si>
  <si>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</si>
  <si>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</si>
  <si>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</si>
  <si>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</si>
  <si>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</si>
  <si>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</si>
  <si>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</si>
  <si>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Zinc supplementation</t>
  </si>
  <si>
    <t>Complements group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</si>
  <si>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</si>
  <si>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</si>
  <si>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</si>
  <si>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</si>
  <si>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Breastfeeding promotion (dual delivery)</t>
  </si>
  <si>
    <t>baseline coverage</t>
  </si>
  <si>
    <t>saturation coverage</t>
  </si>
  <si>
    <t>unit cost</t>
  </si>
  <si>
    <t>Vitamin A supplementation</t>
  </si>
  <si>
    <t>Complementary feeding (education)</t>
  </si>
  <si>
    <t>Complementary feeding (supplementation)</t>
  </si>
  <si>
    <t>Balanced energy supplementation</t>
  </si>
  <si>
    <t>Multiple micronutrient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</si>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</sst>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0"/>
  </numFmts>
  <fonts count="14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sz val="1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10"/>
      <color indexed="81"/>
      <name val="Calibri"/>
    </font>
    <font>
      <b/>
      <sz val="10"/>
      <color indexed="8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3" fontId="4" fillId="0" borderId="0" xfId="0" applyNumberFormat="1" applyFont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0" fontId="3" fillId="0" borderId="0" xfId="0" applyNumberFormat="1" applyFont="1" applyAlignment="1"/>
    <xf numFmtId="2" fontId="4" fillId="2" borderId="0" xfId="0" applyNumberFormat="1" applyFont="1" applyFill="1" applyAlignment="1">
      <alignment horizontal="right"/>
    </xf>
    <xf numFmtId="2" fontId="4" fillId="3" borderId="0" xfId="0" applyNumberFormat="1" applyFont="1" applyFill="1" applyAlignment="1">
      <alignment horizontal="right"/>
    </xf>
    <xf numFmtId="2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" fontId="3" fillId="0" borderId="0" xfId="0" applyNumberFormat="1" applyFont="1" applyAlignment="1"/>
    <xf numFmtId="0" fontId="6" fillId="0" borderId="0" xfId="0" applyFont="1" applyAlignment="1">
      <alignment horizontal="right"/>
    </xf>
    <xf numFmtId="165" fontId="3" fillId="0" borderId="0" xfId="0" applyNumberFormat="1" applyFont="1" applyAlignment="1"/>
    <xf numFmtId="4" fontId="3" fillId="0" borderId="0" xfId="0" applyNumberFormat="1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2" fontId="0" fillId="0" borderId="0" xfId="0" applyNumberFormat="1" applyFont="1" applyAlignment="1">
      <alignment horizontal="right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B7" sqref="A7:B7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15">
      <c r="A2" s="6" t="s">
        <v>4</v>
      </c>
      <c r="B2" s="8">
        <v>15204000</v>
      </c>
    </row>
    <row r="3" spans="1:2" ht="15.75" customHeight="1" x14ac:dyDescent="0.15">
      <c r="A3" s="6" t="s">
        <v>8</v>
      </c>
      <c r="B3" s="8">
        <v>3118117</v>
      </c>
    </row>
    <row r="4" spans="1:2" ht="15.75" customHeight="1" x14ac:dyDescent="0.15">
      <c r="A4" s="6" t="s">
        <v>9</v>
      </c>
      <c r="B4" s="8">
        <v>3689944</v>
      </c>
    </row>
    <row r="5" spans="1:2" ht="15.75" customHeight="1" x14ac:dyDescent="0.15">
      <c r="A5" s="6" t="s">
        <v>78</v>
      </c>
      <c r="B5" s="13">
        <v>0.56799999999999995</v>
      </c>
    </row>
    <row r="6" spans="1:2" ht="15.75" customHeight="1" x14ac:dyDescent="0.15">
      <c r="A6" s="6" t="s">
        <v>77</v>
      </c>
      <c r="B6" s="26">
        <v>0.4</v>
      </c>
    </row>
    <row r="7" spans="1:2" ht="15.75" customHeight="1" x14ac:dyDescent="0.15">
      <c r="A7" s="6" t="s">
        <v>79</v>
      </c>
      <c r="B7" s="26">
        <v>0.20599999999999999</v>
      </c>
    </row>
  </sheetData>
  <pageMargins left="0.75" right="0.75" top="1" bottom="1" header="0.5" footer="0.5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1" sqref="D31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6" t="s">
        <v>10</v>
      </c>
      <c r="B1" s="6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6" t="s">
        <v>45</v>
      </c>
      <c r="C2">
        <v>1</v>
      </c>
      <c r="D2" s="6">
        <v>1</v>
      </c>
      <c r="E2" s="6">
        <v>1</v>
      </c>
      <c r="F2" s="6">
        <v>1</v>
      </c>
      <c r="G2" s="6">
        <v>1</v>
      </c>
    </row>
    <row r="3" spans="1:7" ht="15.75" customHeight="1" x14ac:dyDescent="0.15">
      <c r="B3" s="6" t="s">
        <v>46</v>
      </c>
      <c r="C3" s="6">
        <v>2.2799999999999998</v>
      </c>
      <c r="D3" s="6">
        <v>1</v>
      </c>
      <c r="E3" s="6">
        <v>1</v>
      </c>
      <c r="F3" s="6">
        <v>1</v>
      </c>
      <c r="G3" s="6">
        <v>1</v>
      </c>
    </row>
    <row r="4" spans="1:7" ht="15.75" customHeight="1" x14ac:dyDescent="0.15">
      <c r="B4" s="6" t="s">
        <v>47</v>
      </c>
      <c r="C4" s="6">
        <v>4.62</v>
      </c>
      <c r="D4" s="6">
        <v>1</v>
      </c>
      <c r="E4" s="6">
        <v>1</v>
      </c>
      <c r="F4" s="6">
        <v>1</v>
      </c>
      <c r="G4" s="6">
        <v>1</v>
      </c>
    </row>
    <row r="5" spans="1:7" ht="15.75" customHeight="1" x14ac:dyDescent="0.15">
      <c r="B5" s="6" t="s">
        <v>48</v>
      </c>
      <c r="C5" s="6">
        <v>10.53</v>
      </c>
      <c r="D5" s="6">
        <v>1</v>
      </c>
      <c r="E5" s="6">
        <v>1</v>
      </c>
      <c r="F5" s="6">
        <v>1</v>
      </c>
      <c r="G5" s="6">
        <v>1</v>
      </c>
    </row>
    <row r="6" spans="1:7" ht="15.75" customHeight="1" x14ac:dyDescent="0.15">
      <c r="A6" t="s">
        <v>21</v>
      </c>
      <c r="B6" s="6" t="s">
        <v>45</v>
      </c>
      <c r="C6">
        <v>1</v>
      </c>
      <c r="D6" s="6">
        <v>1</v>
      </c>
      <c r="E6" s="6">
        <v>1</v>
      </c>
      <c r="F6" s="6">
        <v>1</v>
      </c>
      <c r="G6" s="6">
        <v>1</v>
      </c>
    </row>
    <row r="7" spans="1:7" ht="15.75" customHeight="1" x14ac:dyDescent="0.15">
      <c r="B7" s="6" t="s">
        <v>46</v>
      </c>
      <c r="C7" s="6">
        <v>1.66</v>
      </c>
      <c r="D7" s="6">
        <v>1</v>
      </c>
      <c r="E7" s="6">
        <v>1</v>
      </c>
      <c r="F7" s="6">
        <v>1</v>
      </c>
      <c r="G7" s="6">
        <v>1</v>
      </c>
    </row>
    <row r="8" spans="1:7" ht="15.75" customHeight="1" x14ac:dyDescent="0.15">
      <c r="B8" s="6" t="s">
        <v>47</v>
      </c>
      <c r="C8" s="6">
        <v>2.5</v>
      </c>
      <c r="D8" s="6">
        <v>1</v>
      </c>
      <c r="E8" s="6">
        <v>1</v>
      </c>
      <c r="F8" s="6">
        <v>1</v>
      </c>
      <c r="G8" s="6">
        <v>1</v>
      </c>
    </row>
    <row r="9" spans="1:7" ht="15.75" customHeight="1" x14ac:dyDescent="0.15">
      <c r="B9" s="6" t="s">
        <v>48</v>
      </c>
      <c r="C9" s="6">
        <v>14.97</v>
      </c>
      <c r="D9" s="6">
        <v>1</v>
      </c>
      <c r="E9" s="6">
        <v>1</v>
      </c>
      <c r="F9" s="6">
        <v>1</v>
      </c>
      <c r="G9" s="6">
        <v>1</v>
      </c>
    </row>
    <row r="10" spans="1:7" ht="15.75" customHeight="1" x14ac:dyDescent="0.15">
      <c r="A10" t="s">
        <v>22</v>
      </c>
      <c r="B10" s="6" t="s">
        <v>45</v>
      </c>
      <c r="C10">
        <v>1</v>
      </c>
      <c r="D10" s="6">
        <v>1</v>
      </c>
      <c r="E10" s="6">
        <v>1</v>
      </c>
      <c r="F10" s="6">
        <v>1</v>
      </c>
      <c r="G10" s="6">
        <v>1</v>
      </c>
    </row>
    <row r="11" spans="1:7" ht="15.75" customHeight="1" x14ac:dyDescent="0.15">
      <c r="B11" s="6" t="s">
        <v>46</v>
      </c>
      <c r="C11" s="6">
        <v>1.66</v>
      </c>
      <c r="D11" s="6">
        <v>1</v>
      </c>
      <c r="E11" s="6">
        <v>1</v>
      </c>
      <c r="F11" s="6">
        <v>1</v>
      </c>
      <c r="G11" s="6">
        <v>1</v>
      </c>
    </row>
    <row r="12" spans="1:7" ht="15.75" customHeight="1" x14ac:dyDescent="0.15">
      <c r="B12" s="6" t="s">
        <v>47</v>
      </c>
      <c r="C12" s="6">
        <v>2.5</v>
      </c>
      <c r="D12" s="6">
        <v>1</v>
      </c>
      <c r="E12" s="6">
        <v>1</v>
      </c>
      <c r="F12" s="6">
        <v>1</v>
      </c>
      <c r="G12" s="6">
        <v>1</v>
      </c>
    </row>
    <row r="13" spans="1:7" ht="15.75" customHeight="1" x14ac:dyDescent="0.15">
      <c r="B13" s="6" t="s">
        <v>48</v>
      </c>
      <c r="C13" s="6">
        <v>14.97</v>
      </c>
      <c r="D13" s="6">
        <v>1</v>
      </c>
      <c r="E13" s="6">
        <v>1</v>
      </c>
      <c r="F13" s="6">
        <v>1</v>
      </c>
      <c r="G13" s="6">
        <v>1</v>
      </c>
    </row>
    <row r="14" spans="1:7" ht="15.75" customHeight="1" x14ac:dyDescent="0.15">
      <c r="A14" t="s">
        <v>27</v>
      </c>
      <c r="B14" s="6" t="s">
        <v>45</v>
      </c>
      <c r="C14">
        <v>1</v>
      </c>
      <c r="D14" s="6">
        <v>1</v>
      </c>
      <c r="E14" s="6">
        <v>1</v>
      </c>
      <c r="F14" s="6">
        <v>1</v>
      </c>
      <c r="G14" s="6">
        <v>1</v>
      </c>
    </row>
    <row r="15" spans="1:7" ht="15.75" customHeight="1" x14ac:dyDescent="0.15">
      <c r="B15" s="6" t="s">
        <v>46</v>
      </c>
      <c r="C15" s="6">
        <v>1</v>
      </c>
      <c r="D15" s="6">
        <v>1</v>
      </c>
      <c r="E15" s="6">
        <v>1</v>
      </c>
      <c r="F15" s="6">
        <v>1</v>
      </c>
      <c r="G15" s="6">
        <v>1</v>
      </c>
    </row>
    <row r="16" spans="1:7" ht="15.75" customHeight="1" x14ac:dyDescent="0.15">
      <c r="B16" s="6" t="s">
        <v>47</v>
      </c>
      <c r="C16" s="6">
        <v>1</v>
      </c>
      <c r="D16" s="6">
        <v>1</v>
      </c>
      <c r="E16" s="6">
        <v>1</v>
      </c>
      <c r="F16" s="6">
        <v>1</v>
      </c>
      <c r="G16" s="6">
        <v>1</v>
      </c>
    </row>
    <row r="17" spans="1:7" ht="15.75" customHeight="1" x14ac:dyDescent="0.15">
      <c r="B17" s="6" t="s">
        <v>48</v>
      </c>
      <c r="C17" s="6">
        <v>1</v>
      </c>
      <c r="D17" s="6">
        <v>1</v>
      </c>
      <c r="E17" s="6">
        <v>1</v>
      </c>
      <c r="F17" s="6">
        <v>1</v>
      </c>
      <c r="G17" s="6">
        <v>1</v>
      </c>
    </row>
    <row r="18" spans="1:7" ht="15.75" customHeight="1" x14ac:dyDescent="0.15">
      <c r="A18" t="s">
        <v>34</v>
      </c>
      <c r="B18" s="6" t="s">
        <v>45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46</v>
      </c>
      <c r="C19" s="6">
        <v>1</v>
      </c>
      <c r="D19" s="6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47</v>
      </c>
      <c r="C20" s="6">
        <v>1</v>
      </c>
      <c r="D20" s="6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6" t="s">
        <v>48</v>
      </c>
      <c r="C21" s="6">
        <v>1</v>
      </c>
      <c r="D21" s="6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6" t="s">
        <v>45</v>
      </c>
      <c r="C22" s="6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6" t="s">
        <v>46</v>
      </c>
      <c r="C23" s="6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6" t="s">
        <v>47</v>
      </c>
      <c r="C24" s="6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6" t="s">
        <v>48</v>
      </c>
      <c r="C25" s="6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6" t="s">
        <v>45</v>
      </c>
      <c r="C26" s="6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6" t="s">
        <v>46</v>
      </c>
      <c r="C27" s="6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6" t="s">
        <v>47</v>
      </c>
      <c r="C28" s="6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6" t="s">
        <v>48</v>
      </c>
      <c r="C29" s="6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B21" sqref="B21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6" t="s">
        <v>10</v>
      </c>
      <c r="B1" s="15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15" t="s">
        <v>16</v>
      </c>
      <c r="B2" s="15">
        <v>1</v>
      </c>
      <c r="C2">
        <v>1</v>
      </c>
      <c r="D2" s="15">
        <v>1</v>
      </c>
      <c r="E2" s="15">
        <v>1</v>
      </c>
      <c r="F2" s="6"/>
      <c r="G2" s="6"/>
    </row>
    <row r="3" spans="1:7" ht="15.75" customHeight="1" x14ac:dyDescent="0.15">
      <c r="A3" s="15" t="s">
        <v>21</v>
      </c>
      <c r="B3" s="15">
        <v>1</v>
      </c>
      <c r="C3">
        <v>2.0099999999999998</v>
      </c>
      <c r="D3" s="15">
        <v>3.39</v>
      </c>
      <c r="E3" s="15">
        <v>11.89</v>
      </c>
      <c r="F3" s="6"/>
      <c r="G3" s="6"/>
    </row>
    <row r="4" spans="1:7" ht="15.75" customHeight="1" x14ac:dyDescent="0.15">
      <c r="A4" s="15" t="s">
        <v>22</v>
      </c>
      <c r="B4" s="15">
        <v>1</v>
      </c>
      <c r="C4">
        <v>2.0099999999999998</v>
      </c>
      <c r="D4" s="15">
        <v>3.39</v>
      </c>
      <c r="E4" s="15">
        <v>11.89</v>
      </c>
      <c r="F4" s="6"/>
      <c r="G4" s="6"/>
    </row>
    <row r="5" spans="1:7" ht="15.75" customHeight="1" x14ac:dyDescent="0.15">
      <c r="A5" s="15" t="s">
        <v>24</v>
      </c>
      <c r="B5" s="15">
        <v>1</v>
      </c>
      <c r="C5">
        <v>2.0099999999999998</v>
      </c>
      <c r="D5" s="15">
        <v>3.39</v>
      </c>
      <c r="E5" s="15">
        <v>11.89</v>
      </c>
      <c r="F5" s="6"/>
      <c r="G5" s="6"/>
    </row>
    <row r="6" spans="1:7" ht="15.75" customHeight="1" x14ac:dyDescent="0.15">
      <c r="A6" s="15" t="s">
        <v>27</v>
      </c>
      <c r="B6" s="15">
        <v>1</v>
      </c>
      <c r="C6">
        <v>1</v>
      </c>
      <c r="D6" s="15">
        <v>999.99</v>
      </c>
      <c r="E6" s="15">
        <v>999.99</v>
      </c>
      <c r="F6" s="6"/>
      <c r="G6" s="6"/>
    </row>
    <row r="7" spans="1:7" ht="15.75" customHeight="1" x14ac:dyDescent="0.15">
      <c r="A7" s="15" t="s">
        <v>28</v>
      </c>
      <c r="B7" s="15">
        <v>1</v>
      </c>
      <c r="C7">
        <v>1</v>
      </c>
      <c r="D7" s="15">
        <v>1</v>
      </c>
      <c r="E7" s="15">
        <v>1</v>
      </c>
      <c r="F7" s="6"/>
      <c r="G7" s="6"/>
    </row>
    <row r="8" spans="1:7" ht="15.75" customHeight="1" x14ac:dyDescent="0.15">
      <c r="A8" s="15" t="s">
        <v>54</v>
      </c>
      <c r="B8" s="15">
        <v>1</v>
      </c>
      <c r="C8">
        <v>1</v>
      </c>
      <c r="D8" s="15">
        <v>1</v>
      </c>
      <c r="E8" s="15">
        <v>1</v>
      </c>
      <c r="F8" s="6"/>
      <c r="G8" s="6"/>
    </row>
    <row r="9" spans="1:7" ht="15.75" customHeight="1" x14ac:dyDescent="0.15">
      <c r="A9" s="15" t="s">
        <v>31</v>
      </c>
      <c r="B9" s="15">
        <v>1</v>
      </c>
      <c r="C9">
        <v>1</v>
      </c>
      <c r="D9" s="15">
        <v>1</v>
      </c>
      <c r="E9" s="15">
        <v>1</v>
      </c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D16" s="6"/>
      <c r="E16" s="6"/>
      <c r="F16" s="6"/>
      <c r="G16" s="6"/>
    </row>
    <row r="17" spans="2:7" ht="15.75" customHeight="1" x14ac:dyDescent="0.15">
      <c r="B17" s="6"/>
      <c r="D17" s="6"/>
      <c r="E17" s="6"/>
      <c r="F17" s="6"/>
      <c r="G17" s="6"/>
    </row>
    <row r="18" spans="2:7" ht="15.75" customHeight="1" x14ac:dyDescent="0.15">
      <c r="B18" s="6"/>
      <c r="C18" s="6"/>
    </row>
    <row r="19" spans="2:7" ht="15.75" customHeight="1" x14ac:dyDescent="0.15">
      <c r="B19" s="6"/>
      <c r="C19" s="6"/>
    </row>
    <row r="20" spans="2:7" ht="15.75" customHeight="1" x14ac:dyDescent="0.15">
      <c r="B20" s="6"/>
      <c r="C20" s="6"/>
    </row>
    <row r="21" spans="2:7" ht="15.75" customHeight="1" x14ac:dyDescent="0.15">
      <c r="B21" s="6"/>
      <c r="C21" s="6"/>
    </row>
    <row r="22" spans="2:7" ht="15.75" customHeight="1" x14ac:dyDescent="0.15">
      <c r="B22" s="6"/>
      <c r="C22" s="6"/>
    </row>
    <row r="23" spans="2:7" ht="15.75" customHeight="1" x14ac:dyDescent="0.15">
      <c r="B23" s="6"/>
      <c r="C23" s="6"/>
    </row>
    <row r="24" spans="2:7" ht="15.75" customHeight="1" x14ac:dyDescent="0.15">
      <c r="B24" s="6"/>
      <c r="C24" s="6"/>
    </row>
    <row r="25" spans="2:7" ht="15.75" customHeight="1" x14ac:dyDescent="0.15">
      <c r="B25" s="6"/>
      <c r="C25" s="6"/>
    </row>
    <row r="26" spans="2:7" ht="15.75" customHeight="1" x14ac:dyDescent="0.15">
      <c r="B26" s="6"/>
      <c r="C26" s="6"/>
    </row>
    <row r="27" spans="2:7" ht="15.75" customHeight="1" x14ac:dyDescent="0.15">
      <c r="B27" s="6"/>
      <c r="C27" s="6"/>
    </row>
    <row r="28" spans="2:7" ht="15.75" customHeight="1" x14ac:dyDescent="0.15">
      <c r="B28" s="6"/>
      <c r="C28" s="6"/>
    </row>
    <row r="29" spans="2:7" ht="15.75" customHeight="1" x14ac:dyDescent="0.15">
      <c r="B29" s="6"/>
      <c r="C29" s="6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4" sqref="D4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6">
        <v>45</v>
      </c>
      <c r="B2" s="6">
        <v>361.6</v>
      </c>
      <c r="C2" s="6">
        <v>174.7</v>
      </c>
      <c r="D2" s="6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6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6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6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6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" sqref="D2"/>
    </sheetView>
  </sheetViews>
  <sheetFormatPr baseColWidth="10" defaultColWidth="14.5" defaultRowHeight="15.75" customHeight="1" x14ac:dyDescent="0.15"/>
  <sheetData>
    <row r="1" spans="1:4" ht="15.75" customHeight="1" x14ac:dyDescent="0.2">
      <c r="A1" s="16" t="s">
        <v>53</v>
      </c>
      <c r="B1" s="16" t="s">
        <v>26</v>
      </c>
      <c r="C1" s="16" t="s">
        <v>25</v>
      </c>
      <c r="D1" s="16" t="s">
        <v>23</v>
      </c>
    </row>
    <row r="2" spans="1:4" ht="15.75" customHeight="1" x14ac:dyDescent="0.2">
      <c r="A2" s="17">
        <v>1</v>
      </c>
      <c r="B2" s="17">
        <v>5</v>
      </c>
      <c r="C2" s="17">
        <v>6.4</v>
      </c>
      <c r="D2" s="17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D26" sqref="D26"/>
    </sheetView>
  </sheetViews>
  <sheetFormatPr baseColWidth="10" defaultColWidth="14.5" defaultRowHeight="15.75" customHeight="1" x14ac:dyDescent="0.15"/>
  <cols>
    <col min="1" max="1" width="4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57</v>
      </c>
      <c r="B2" s="6">
        <v>1</v>
      </c>
      <c r="C2" s="6">
        <v>1</v>
      </c>
      <c r="D2" s="6">
        <v>1</v>
      </c>
      <c r="E2" s="6">
        <v>0.9</v>
      </c>
      <c r="F2" s="6">
        <v>0.9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  <row r="5" spans="1:6" ht="15.75" customHeight="1" x14ac:dyDescent="0.15">
      <c r="A5" s="6"/>
      <c r="B5" s="6"/>
      <c r="C5" s="6"/>
      <c r="D5" s="6"/>
      <c r="E5" s="6"/>
      <c r="F5" s="6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6" t="s">
        <v>58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59</v>
      </c>
      <c r="B2" s="6">
        <v>1</v>
      </c>
      <c r="C2" s="6">
        <v>1</v>
      </c>
      <c r="D2" s="6">
        <v>1</v>
      </c>
      <c r="E2" s="6">
        <v>1</v>
      </c>
      <c r="F2" s="6">
        <v>1</v>
      </c>
    </row>
    <row r="3" spans="1:6" ht="15.75" customHeight="1" x14ac:dyDescent="0.15">
      <c r="A3" s="6" t="s">
        <v>60</v>
      </c>
      <c r="B3" s="6">
        <v>1</v>
      </c>
      <c r="C3" s="6">
        <v>1</v>
      </c>
      <c r="D3" s="6">
        <v>1.43</v>
      </c>
      <c r="E3" s="6">
        <v>1.43</v>
      </c>
      <c r="F3" s="6">
        <v>1</v>
      </c>
    </row>
    <row r="4" spans="1:6" ht="15.75" customHeight="1" x14ac:dyDescent="0.15">
      <c r="A4" s="6" t="s">
        <v>61</v>
      </c>
      <c r="B4" s="6">
        <v>1</v>
      </c>
      <c r="C4" s="6">
        <v>1</v>
      </c>
      <c r="D4" s="6">
        <v>1.6</v>
      </c>
      <c r="E4" s="6">
        <v>1.6</v>
      </c>
      <c r="F4" s="6">
        <v>1</v>
      </c>
    </row>
    <row r="5" spans="1:6" ht="15.75" customHeight="1" x14ac:dyDescent="0.15">
      <c r="A5" s="6" t="s">
        <v>62</v>
      </c>
      <c r="B5" s="6">
        <v>1</v>
      </c>
      <c r="C5" s="6">
        <v>1</v>
      </c>
      <c r="D5" s="6">
        <v>2.39</v>
      </c>
      <c r="E5" s="6">
        <v>2.39</v>
      </c>
      <c r="F5" s="6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6" t="s">
        <v>63</v>
      </c>
      <c r="B2" s="18">
        <v>5.16</v>
      </c>
      <c r="C2" s="18">
        <v>5.16</v>
      </c>
      <c r="D2" s="18">
        <v>1.82</v>
      </c>
      <c r="E2" s="19">
        <v>1.82</v>
      </c>
      <c r="F2" s="21">
        <v>1</v>
      </c>
    </row>
    <row r="3" spans="1:6" ht="15.75" customHeight="1" x14ac:dyDescent="0.15">
      <c r="A3" s="6"/>
      <c r="B3" s="6"/>
      <c r="C3" s="6"/>
      <c r="D3" s="6"/>
      <c r="E3" s="6"/>
      <c r="F3" s="6"/>
    </row>
    <row r="4" spans="1:6" ht="15.75" customHeight="1" x14ac:dyDescent="0.15">
      <c r="A4" s="6"/>
      <c r="B4" s="6"/>
      <c r="C4" s="6"/>
      <c r="D4" s="6"/>
      <c r="E4" s="6"/>
      <c r="F4" s="6"/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8" t="s">
        <v>45</v>
      </c>
      <c r="B2" s="18" t="s">
        <v>45</v>
      </c>
      <c r="C2" s="18" t="s">
        <v>47</v>
      </c>
      <c r="D2" s="18" t="s">
        <v>47</v>
      </c>
      <c r="E2" s="19" t="s">
        <v>48</v>
      </c>
    </row>
    <row r="3" spans="1:5" ht="15.75" customHeight="1" x14ac:dyDescent="0.15">
      <c r="A3" s="6"/>
      <c r="B3" s="6"/>
      <c r="C3" s="6"/>
      <c r="D3" s="6"/>
      <c r="E3" s="6"/>
    </row>
    <row r="4" spans="1:5" ht="15.75" customHeight="1" x14ac:dyDescent="0.15">
      <c r="A4" s="6"/>
      <c r="B4" s="6"/>
      <c r="C4" s="6"/>
      <c r="D4" s="6"/>
      <c r="E4" s="6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5">
        <v>3095470</v>
      </c>
    </row>
    <row r="3" spans="1:2" ht="15.75" customHeight="1" x14ac:dyDescent="0.15">
      <c r="A3" s="4">
        <v>2018</v>
      </c>
      <c r="B3" s="5">
        <v>3071259</v>
      </c>
    </row>
    <row r="4" spans="1:2" ht="15.75" customHeight="1" x14ac:dyDescent="0.15">
      <c r="A4" s="4">
        <v>2019</v>
      </c>
      <c r="B4" s="5">
        <v>3045241</v>
      </c>
    </row>
    <row r="5" spans="1:2" ht="15.75" customHeight="1" x14ac:dyDescent="0.15">
      <c r="A5" s="4">
        <v>2020</v>
      </c>
      <c r="B5" s="5">
        <v>3017266</v>
      </c>
    </row>
    <row r="6" spans="1:2" ht="15.75" customHeight="1" x14ac:dyDescent="0.15">
      <c r="A6" s="4">
        <v>2021</v>
      </c>
      <c r="B6" s="5">
        <v>2990677</v>
      </c>
    </row>
    <row r="7" spans="1:2" ht="15.75" customHeight="1" x14ac:dyDescent="0.15">
      <c r="A7" s="4">
        <v>2022</v>
      </c>
      <c r="B7" s="5">
        <v>2962144</v>
      </c>
    </row>
    <row r="8" spans="1:2" ht="15.75" customHeight="1" x14ac:dyDescent="0.15">
      <c r="A8" s="4">
        <v>2023</v>
      </c>
      <c r="B8" s="5">
        <v>2931643</v>
      </c>
    </row>
    <row r="9" spans="1:2" ht="15.75" customHeight="1" x14ac:dyDescent="0.15">
      <c r="A9" s="4">
        <v>2024</v>
      </c>
      <c r="B9" s="5">
        <v>2899255</v>
      </c>
    </row>
    <row r="10" spans="1:2" ht="15.75" customHeight="1" x14ac:dyDescent="0.15">
      <c r="A10" s="4">
        <v>2025</v>
      </c>
      <c r="B10" s="5">
        <v>2865008</v>
      </c>
    </row>
    <row r="11" spans="1:2" ht="15.75" customHeight="1" x14ac:dyDescent="0.15">
      <c r="A11" s="4">
        <v>2026</v>
      </c>
      <c r="B11" s="5">
        <v>2836142</v>
      </c>
    </row>
    <row r="12" spans="1:2" ht="15.75" customHeight="1" x14ac:dyDescent="0.15">
      <c r="A12" s="4">
        <v>2027</v>
      </c>
      <c r="B12" s="5">
        <v>2805541</v>
      </c>
    </row>
    <row r="13" spans="1:2" ht="15.75" customHeight="1" x14ac:dyDescent="0.15">
      <c r="A13" s="4">
        <v>2028</v>
      </c>
      <c r="B13" s="5">
        <v>2773236</v>
      </c>
    </row>
    <row r="14" spans="1:2" ht="15.75" customHeight="1" x14ac:dyDescent="0.15">
      <c r="A14" s="4">
        <v>2029</v>
      </c>
      <c r="B14" s="5">
        <v>2739273</v>
      </c>
    </row>
    <row r="15" spans="1:2" ht="15.75" customHeight="1" x14ac:dyDescent="0.15">
      <c r="A15" s="4">
        <v>2030</v>
      </c>
      <c r="B15" s="5">
        <v>2703670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/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6" t="s">
        <v>56</v>
      </c>
      <c r="B1" s="6" t="s">
        <v>64</v>
      </c>
      <c r="C1" s="6" t="s">
        <v>65</v>
      </c>
      <c r="D1" s="6" t="s">
        <v>66</v>
      </c>
    </row>
    <row r="2" spans="1:7" ht="15.75" customHeight="1" x14ac:dyDescent="0.15">
      <c r="A2" s="6" t="s">
        <v>57</v>
      </c>
      <c r="B2" s="20">
        <v>0</v>
      </c>
      <c r="C2" s="6">
        <v>0.85</v>
      </c>
      <c r="D2" s="6">
        <v>7.08</v>
      </c>
      <c r="E2" s="6"/>
      <c r="F2" s="22"/>
      <c r="G2" s="6"/>
    </row>
    <row r="3" spans="1:7" ht="15.75" customHeight="1" x14ac:dyDescent="0.15">
      <c r="A3" s="6" t="s">
        <v>67</v>
      </c>
      <c r="B3" s="6">
        <v>0.621</v>
      </c>
      <c r="C3" s="6">
        <v>0.85</v>
      </c>
      <c r="D3" s="6">
        <v>0.35</v>
      </c>
      <c r="E3" s="6"/>
      <c r="F3" s="22"/>
      <c r="G3" s="6"/>
    </row>
    <row r="4" spans="1:7" ht="15.75" customHeight="1" x14ac:dyDescent="0.15">
      <c r="A4" s="6" t="s">
        <v>68</v>
      </c>
      <c r="B4" s="6">
        <v>0.247</v>
      </c>
      <c r="C4" s="6">
        <v>0.85</v>
      </c>
      <c r="D4" s="6">
        <v>3.91</v>
      </c>
      <c r="E4" s="6"/>
      <c r="F4" s="22"/>
      <c r="G4" s="6"/>
    </row>
    <row r="5" spans="1:7" ht="15.75" customHeight="1" x14ac:dyDescent="0.15">
      <c r="A5" s="6" t="s">
        <v>69</v>
      </c>
      <c r="B5" s="6">
        <v>0</v>
      </c>
      <c r="C5" s="6">
        <v>0.85</v>
      </c>
      <c r="D5" s="6">
        <v>230.4</v>
      </c>
      <c r="E5" s="6"/>
      <c r="F5" s="22"/>
      <c r="G5" s="6"/>
    </row>
    <row r="6" spans="1:7" ht="15.75" customHeight="1" x14ac:dyDescent="0.15">
      <c r="A6" s="6" t="s">
        <v>63</v>
      </c>
      <c r="B6" s="6">
        <v>0.61</v>
      </c>
      <c r="C6" s="6">
        <v>0.85</v>
      </c>
      <c r="D6" s="6">
        <v>3.91</v>
      </c>
      <c r="E6" s="6"/>
      <c r="F6" s="22"/>
      <c r="G6" s="6"/>
    </row>
    <row r="7" spans="1:7" ht="15.75" customHeight="1" x14ac:dyDescent="0.15">
      <c r="A7" t="s">
        <v>70</v>
      </c>
      <c r="B7" s="6">
        <v>0</v>
      </c>
      <c r="C7" s="6">
        <v>0.85</v>
      </c>
      <c r="D7" s="6">
        <v>25</v>
      </c>
      <c r="E7" s="6"/>
      <c r="F7" s="22"/>
      <c r="G7" s="6"/>
    </row>
    <row r="8" spans="1:7" ht="15.75" customHeight="1" x14ac:dyDescent="0.15">
      <c r="A8" s="15" t="s">
        <v>71</v>
      </c>
      <c r="B8" s="6">
        <v>0</v>
      </c>
      <c r="C8" s="6">
        <v>0.85</v>
      </c>
      <c r="D8" s="6">
        <v>2.15</v>
      </c>
      <c r="E8" s="6"/>
      <c r="F8" s="22"/>
      <c r="G8" s="6"/>
    </row>
    <row r="9" spans="1:7" ht="15.75" customHeight="1" x14ac:dyDescent="0.15">
      <c r="B9" s="6"/>
      <c r="D9" s="6"/>
      <c r="E9" s="6"/>
      <c r="F9" s="6"/>
      <c r="G9" s="6"/>
    </row>
    <row r="10" spans="1:7" ht="15.75" customHeight="1" x14ac:dyDescent="0.15">
      <c r="B10" s="6"/>
      <c r="D10" s="6"/>
      <c r="E10" s="6"/>
      <c r="F10" s="6"/>
      <c r="G10" s="6"/>
    </row>
    <row r="11" spans="1:7" ht="15.75" customHeight="1" x14ac:dyDescent="0.15">
      <c r="B11" s="6"/>
      <c r="D11" s="6"/>
      <c r="E11" s="6"/>
      <c r="F11" s="6"/>
      <c r="G11" s="6"/>
    </row>
    <row r="12" spans="1:7" ht="15.75" customHeight="1" x14ac:dyDescent="0.15">
      <c r="B12" s="6"/>
      <c r="D12" s="6"/>
      <c r="E12" s="6"/>
      <c r="F12" s="6"/>
      <c r="G12" s="6"/>
    </row>
    <row r="13" spans="1:7" ht="15.75" customHeight="1" x14ac:dyDescent="0.15">
      <c r="B13" s="6"/>
      <c r="D13" s="6"/>
      <c r="E13" s="6"/>
      <c r="F13" s="6"/>
      <c r="G13" s="6"/>
    </row>
    <row r="14" spans="1:7" ht="15.75" customHeight="1" x14ac:dyDescent="0.15">
      <c r="B14" s="6"/>
      <c r="D14" s="6"/>
      <c r="E14" s="6"/>
      <c r="F14" s="6"/>
      <c r="G14" s="6"/>
    </row>
    <row r="15" spans="1:7" ht="15.75" customHeight="1" x14ac:dyDescent="0.15">
      <c r="B15" s="6"/>
      <c r="D15" s="6"/>
      <c r="E15" s="6"/>
      <c r="F15" s="6"/>
      <c r="G15" s="6"/>
    </row>
    <row r="16" spans="1:7" ht="15.75" customHeight="1" x14ac:dyDescent="0.15">
      <c r="B16" s="6"/>
      <c r="C16" s="6"/>
    </row>
    <row r="17" spans="2:3" ht="15.75" customHeight="1" x14ac:dyDescent="0.15">
      <c r="B17" s="6"/>
      <c r="C17" s="6"/>
    </row>
    <row r="18" spans="2:3" ht="15.75" customHeight="1" x14ac:dyDescent="0.15">
      <c r="B18" s="6"/>
      <c r="C18" s="6"/>
    </row>
    <row r="19" spans="2:3" ht="15.75" customHeight="1" x14ac:dyDescent="0.15">
      <c r="B19" s="6"/>
      <c r="C19" s="6"/>
    </row>
    <row r="20" spans="2:3" ht="15.75" customHeight="1" x14ac:dyDescent="0.15">
      <c r="B20" s="6"/>
      <c r="C20" s="6"/>
    </row>
    <row r="21" spans="2:3" ht="15.75" customHeight="1" x14ac:dyDescent="0.15">
      <c r="B21" s="6"/>
      <c r="C21" s="6"/>
    </row>
    <row r="22" spans="2:3" ht="15.75" customHeight="1" x14ac:dyDescent="0.15">
      <c r="B22" s="6"/>
      <c r="C22" s="6"/>
    </row>
    <row r="23" spans="2:3" ht="15.75" customHeight="1" x14ac:dyDescent="0.15">
      <c r="B23" s="6"/>
      <c r="C23" s="6"/>
    </row>
    <row r="24" spans="2:3" ht="15.75" customHeight="1" x14ac:dyDescent="0.15">
      <c r="B24" s="6"/>
      <c r="C24" s="6"/>
    </row>
    <row r="25" spans="2:3" ht="15.75" customHeight="1" x14ac:dyDescent="0.15">
      <c r="B25" s="6"/>
      <c r="C25" s="6"/>
    </row>
    <row r="26" spans="2:3" ht="15.75" customHeight="1" x14ac:dyDescent="0.15">
      <c r="B26" s="6"/>
      <c r="C26" s="6"/>
    </row>
    <row r="27" spans="2:3" ht="15.75" customHeight="1" x14ac:dyDescent="0.15">
      <c r="B27" s="6"/>
      <c r="C27" s="6"/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7"/>
  <sheetViews>
    <sheetView workbookViewId="0">
      <selection activeCell="D6" sqref="D6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6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6" t="s">
        <v>74</v>
      </c>
      <c r="I1" s="6"/>
      <c r="J1" s="6"/>
    </row>
    <row r="2" spans="1:10" ht="15.75" customHeight="1" x14ac:dyDescent="0.15">
      <c r="A2" s="6" t="s">
        <v>57</v>
      </c>
      <c r="B2" s="4">
        <v>0</v>
      </c>
      <c r="C2" s="4">
        <v>0</v>
      </c>
      <c r="D2" s="4">
        <v>0</v>
      </c>
      <c r="E2" s="4">
        <v>1</v>
      </c>
      <c r="F2" s="4">
        <v>1</v>
      </c>
      <c r="G2" s="4">
        <v>0</v>
      </c>
    </row>
    <row r="3" spans="1:10" ht="15.75" customHeight="1" x14ac:dyDescent="0.15">
      <c r="A3" s="6" t="s">
        <v>67</v>
      </c>
      <c r="B3" s="4">
        <v>0</v>
      </c>
      <c r="C3" s="4">
        <v>0</v>
      </c>
      <c r="D3" s="4">
        <v>1</v>
      </c>
      <c r="E3" s="4">
        <v>1</v>
      </c>
      <c r="F3" s="4">
        <v>1</v>
      </c>
      <c r="G3" s="4">
        <v>0</v>
      </c>
    </row>
    <row r="4" spans="1:10" ht="15.75" customHeight="1" x14ac:dyDescent="0.15">
      <c r="A4" s="6" t="s">
        <v>68</v>
      </c>
      <c r="B4" s="4">
        <v>0</v>
      </c>
      <c r="C4" s="4">
        <v>0</v>
      </c>
      <c r="D4" s="4">
        <v>1</v>
      </c>
      <c r="E4" s="4">
        <v>1</v>
      </c>
      <c r="F4" s="4">
        <v>0</v>
      </c>
      <c r="G4" s="4">
        <v>0</v>
      </c>
    </row>
    <row r="5" spans="1:10" ht="15.75" customHeight="1" x14ac:dyDescent="0.15">
      <c r="A5" s="6" t="s">
        <v>69</v>
      </c>
      <c r="B5" s="4">
        <v>0</v>
      </c>
      <c r="C5" s="4">
        <v>0</v>
      </c>
      <c r="D5" s="4">
        <f>demographics!$B$6</f>
        <v>0.4</v>
      </c>
      <c r="E5" s="4">
        <f>demographics!$B$6</f>
        <v>0.4</v>
      </c>
      <c r="F5" s="4">
        <v>0</v>
      </c>
      <c r="G5" s="4">
        <v>0</v>
      </c>
    </row>
    <row r="6" spans="1:10" ht="15.75" customHeight="1" x14ac:dyDescent="0.15">
      <c r="A6" s="6" t="s">
        <v>63</v>
      </c>
      <c r="B6" s="4">
        <v>1</v>
      </c>
      <c r="C6" s="4">
        <v>1</v>
      </c>
      <c r="D6" s="4">
        <v>1</v>
      </c>
      <c r="E6" s="4">
        <v>1</v>
      </c>
      <c r="F6" s="4">
        <v>0</v>
      </c>
      <c r="G6" s="4">
        <v>0</v>
      </c>
    </row>
    <row r="7" spans="1:10" ht="15.75" customHeight="1" x14ac:dyDescent="0.15">
      <c r="A7" t="s">
        <v>70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f>demographics!$B$6</f>
        <v>0.4</v>
      </c>
    </row>
    <row r="8" spans="1:10" ht="15.75" customHeight="1" x14ac:dyDescent="0.15">
      <c r="A8" s="15" t="s">
        <v>71</v>
      </c>
      <c r="B8" s="4">
        <v>0</v>
      </c>
      <c r="C8" s="4">
        <v>0</v>
      </c>
      <c r="D8" s="4">
        <v>0</v>
      </c>
      <c r="E8" s="4">
        <v>0</v>
      </c>
      <c r="F8" s="4">
        <v>0</v>
      </c>
      <c r="G8" s="4">
        <v>1</v>
      </c>
    </row>
    <row r="9" spans="1:10" ht="15.75" customHeight="1" x14ac:dyDescent="0.15">
      <c r="B9" s="6"/>
      <c r="D9" s="6"/>
      <c r="E9" s="6"/>
      <c r="F9" s="6"/>
      <c r="G9" s="6"/>
    </row>
    <row r="10" spans="1:10" ht="15.75" customHeight="1" x14ac:dyDescent="0.15">
      <c r="B10" s="6"/>
      <c r="D10" s="6"/>
      <c r="E10" s="6"/>
      <c r="F10" s="6"/>
      <c r="G10" s="6"/>
    </row>
    <row r="11" spans="1:10" ht="15.75" customHeight="1" x14ac:dyDescent="0.15">
      <c r="B11" s="6"/>
      <c r="D11" s="6"/>
      <c r="E11" s="6"/>
      <c r="F11" s="6"/>
      <c r="G11" s="6"/>
    </row>
    <row r="12" spans="1:10" ht="15.75" customHeight="1" x14ac:dyDescent="0.15">
      <c r="B12" s="6"/>
      <c r="D12" s="6"/>
      <c r="E12" s="6"/>
      <c r="F12" s="6"/>
      <c r="G12" s="6"/>
    </row>
    <row r="13" spans="1:10" ht="15.75" customHeight="1" x14ac:dyDescent="0.15">
      <c r="B13" s="6"/>
      <c r="D13" s="6"/>
      <c r="E13" s="6"/>
      <c r="F13" s="6"/>
      <c r="G13" s="6"/>
    </row>
    <row r="14" spans="1:10" ht="15.75" customHeight="1" x14ac:dyDescent="0.15">
      <c r="B14" s="6"/>
      <c r="D14" s="6"/>
      <c r="E14" s="6"/>
      <c r="F14" s="6"/>
      <c r="G14" s="6"/>
    </row>
    <row r="15" spans="1:10" ht="15.75" customHeight="1" x14ac:dyDescent="0.15">
      <c r="B15" s="6"/>
      <c r="D15" s="6"/>
      <c r="E15" s="6"/>
      <c r="F15" s="6"/>
      <c r="G15" s="6"/>
    </row>
    <row r="16" spans="1:10" ht="15.75" customHeight="1" x14ac:dyDescent="0.15">
      <c r="B16" s="6"/>
      <c r="C16" s="6"/>
    </row>
    <row r="17" spans="2:3" ht="15.75" customHeight="1" x14ac:dyDescent="0.15">
      <c r="B17" s="6"/>
      <c r="C17" s="6"/>
    </row>
    <row r="18" spans="2:3" ht="15.75" customHeight="1" x14ac:dyDescent="0.15">
      <c r="B18" s="6"/>
      <c r="C18" s="6"/>
    </row>
    <row r="19" spans="2:3" ht="15.75" customHeight="1" x14ac:dyDescent="0.15">
      <c r="B19" s="6"/>
      <c r="C19" s="6"/>
    </row>
    <row r="20" spans="2:3" ht="15.75" customHeight="1" x14ac:dyDescent="0.15">
      <c r="B20" s="6"/>
      <c r="C20" s="6"/>
    </row>
    <row r="21" spans="2:3" ht="15.75" customHeight="1" x14ac:dyDescent="0.15">
      <c r="B21" s="6"/>
      <c r="C21" s="6"/>
    </row>
    <row r="22" spans="2:3" ht="15.75" customHeight="1" x14ac:dyDescent="0.15">
      <c r="B22" s="6"/>
      <c r="C22" s="6"/>
    </row>
    <row r="23" spans="2:3" ht="15.75" customHeight="1" x14ac:dyDescent="0.15">
      <c r="B23" s="6"/>
      <c r="C23" s="6"/>
    </row>
    <row r="24" spans="2:3" ht="15.75" customHeight="1" x14ac:dyDescent="0.15">
      <c r="B24" s="6"/>
      <c r="C24" s="6"/>
    </row>
    <row r="25" spans="2:3" ht="15.75" customHeight="1" x14ac:dyDescent="0.15">
      <c r="B25" s="6"/>
      <c r="C25" s="6"/>
    </row>
    <row r="26" spans="2:3" ht="15.75" customHeight="1" x14ac:dyDescent="0.15">
      <c r="B26" s="6"/>
      <c r="C26" s="6"/>
    </row>
    <row r="27" spans="2:3" ht="15.75" customHeight="1" x14ac:dyDescent="0.15">
      <c r="B27" s="6"/>
      <c r="C27" s="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3" sqref="C3"/>
    </sheetView>
  </sheetViews>
  <sheetFormatPr baseColWidth="10" defaultColWidth="14.5" defaultRowHeight="15.75" customHeight="1" x14ac:dyDescent="0.15"/>
  <cols>
    <col min="1" max="1" width="30.1640625" customWidth="1"/>
  </cols>
  <sheetData>
    <row r="1" spans="1:6" ht="15.75" customHeight="1" x14ac:dyDescent="0.15">
      <c r="A1" s="6" t="s">
        <v>56</v>
      </c>
      <c r="B1" t="s">
        <v>72</v>
      </c>
      <c r="C1" t="s">
        <v>23</v>
      </c>
      <c r="D1" t="s">
        <v>26</v>
      </c>
      <c r="E1" t="s">
        <v>25</v>
      </c>
      <c r="F1" s="6" t="s">
        <v>53</v>
      </c>
    </row>
    <row r="2" spans="1:6" ht="15.75" customHeight="1" x14ac:dyDescent="0.15">
      <c r="A2" t="s">
        <v>70</v>
      </c>
      <c r="B2" t="s">
        <v>73</v>
      </c>
      <c r="C2" s="23">
        <v>0.21</v>
      </c>
      <c r="D2" s="23">
        <v>0.21</v>
      </c>
      <c r="E2" s="23">
        <v>0</v>
      </c>
      <c r="F2" s="23">
        <v>0</v>
      </c>
    </row>
    <row r="3" spans="1:6" ht="15.75" customHeight="1" x14ac:dyDescent="0.15">
      <c r="B3" t="s">
        <v>76</v>
      </c>
      <c r="C3" s="23">
        <f>demographics!$B$5</f>
        <v>0.56799999999999995</v>
      </c>
      <c r="D3" s="23">
        <f>demographics!$B$5</f>
        <v>0.56799999999999995</v>
      </c>
      <c r="E3" s="23">
        <f>demographics!$B$5</f>
        <v>0.56799999999999995</v>
      </c>
      <c r="F3" s="23">
        <v>0</v>
      </c>
    </row>
    <row r="4" spans="1:6" ht="15.75" customHeight="1" x14ac:dyDescent="0.15">
      <c r="A4" t="s">
        <v>71</v>
      </c>
      <c r="B4" t="s">
        <v>73</v>
      </c>
      <c r="C4" s="23">
        <v>0.1</v>
      </c>
      <c r="D4" s="23">
        <v>0.1</v>
      </c>
      <c r="E4" s="23">
        <v>0</v>
      </c>
      <c r="F4" s="23">
        <v>0</v>
      </c>
    </row>
    <row r="5" spans="1:6" ht="15.75" customHeight="1" x14ac:dyDescent="0.15">
      <c r="B5" t="s">
        <v>76</v>
      </c>
      <c r="C5" s="23">
        <v>1</v>
      </c>
      <c r="D5" s="23">
        <v>1</v>
      </c>
      <c r="E5" s="23">
        <v>1</v>
      </c>
      <c r="F5" s="23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7" sqref="G7"/>
    </sheetView>
  </sheetViews>
  <sheetFormatPr baseColWidth="10" defaultColWidth="14.5" defaultRowHeight="15.75" customHeight="1" x14ac:dyDescent="0.15"/>
  <cols>
    <col min="1" max="1" width="25.6640625" customWidth="1"/>
  </cols>
  <sheetData>
    <row r="1" spans="1:7" ht="15.75" customHeight="1" x14ac:dyDescent="0.15">
      <c r="A1" s="6" t="s">
        <v>75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57</v>
      </c>
      <c r="B2" s="6" t="s">
        <v>34</v>
      </c>
      <c r="C2" s="6">
        <v>0</v>
      </c>
      <c r="D2" s="6">
        <v>0</v>
      </c>
      <c r="E2" s="6">
        <v>0</v>
      </c>
      <c r="F2" s="24">
        <v>0.29699999999999999</v>
      </c>
      <c r="G2" s="24">
        <v>0.29699999999999999</v>
      </c>
    </row>
    <row r="3" spans="1:7" ht="15.75" customHeight="1" x14ac:dyDescent="0.15">
      <c r="A3" s="6"/>
      <c r="B3" s="6" t="s">
        <v>36</v>
      </c>
      <c r="C3" s="6">
        <v>0</v>
      </c>
      <c r="D3" s="6">
        <v>0</v>
      </c>
      <c r="E3" s="6">
        <v>0</v>
      </c>
      <c r="F3" s="24">
        <v>0.29699999999999999</v>
      </c>
      <c r="G3" s="24">
        <v>0.29699999999999999</v>
      </c>
    </row>
    <row r="4" spans="1:7" ht="15.75" customHeight="1" x14ac:dyDescent="0.15">
      <c r="A4" s="6" t="s">
        <v>67</v>
      </c>
      <c r="B4" s="6" t="s">
        <v>34</v>
      </c>
      <c r="C4" s="6">
        <v>0</v>
      </c>
      <c r="D4" s="6">
        <v>0</v>
      </c>
      <c r="E4" s="6">
        <v>0.33500000000000002</v>
      </c>
      <c r="F4" s="25">
        <v>0.33500000000000002</v>
      </c>
      <c r="G4" s="25">
        <v>0.33500000000000002</v>
      </c>
    </row>
    <row r="5" spans="1:7" ht="15.75" customHeight="1" x14ac:dyDescent="0.15">
      <c r="B5" s="6" t="s">
        <v>36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 x14ac:dyDescent="0.15">
      <c r="B6" s="6"/>
      <c r="C6" s="6"/>
      <c r="D6" s="6"/>
    </row>
    <row r="7" spans="1:7" ht="15.75" customHeight="1" x14ac:dyDescent="0.15">
      <c r="A7" s="6"/>
      <c r="B7" s="6"/>
      <c r="C7" s="6"/>
      <c r="D7" s="6"/>
    </row>
    <row r="8" spans="1:7" ht="15.75" customHeight="1" x14ac:dyDescent="0.15">
      <c r="B8" s="6"/>
      <c r="C8" s="6"/>
      <c r="D8" s="6"/>
    </row>
    <row r="9" spans="1:7" ht="15.75" customHeight="1" x14ac:dyDescent="0.15">
      <c r="B9" s="6"/>
      <c r="C9" s="6"/>
      <c r="D9" s="6"/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G10" sqref="G10"/>
    </sheetView>
  </sheetViews>
  <sheetFormatPr baseColWidth="10" defaultColWidth="14.5" defaultRowHeight="15.75" customHeight="1" x14ac:dyDescent="0.15"/>
  <cols>
    <col min="1" max="1" width="25.33203125" customWidth="1"/>
  </cols>
  <sheetData>
    <row r="1" spans="1:7" ht="15.75" customHeight="1" x14ac:dyDescent="0.15">
      <c r="A1" s="6" t="s">
        <v>75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57</v>
      </c>
      <c r="B2" s="6" t="s">
        <v>34</v>
      </c>
      <c r="C2" s="6">
        <v>0</v>
      </c>
      <c r="D2" s="6">
        <v>0</v>
      </c>
      <c r="E2" s="6">
        <v>0</v>
      </c>
      <c r="F2" s="6">
        <v>0.5</v>
      </c>
      <c r="G2" s="6">
        <v>0.5</v>
      </c>
    </row>
    <row r="3" spans="1:7" ht="15.75" customHeight="1" x14ac:dyDescent="0.15">
      <c r="A3" s="6"/>
      <c r="B3" s="6" t="s">
        <v>36</v>
      </c>
      <c r="C3" s="6">
        <v>0</v>
      </c>
      <c r="D3" s="6">
        <v>0</v>
      </c>
      <c r="E3" s="6">
        <v>0</v>
      </c>
      <c r="F3" s="6">
        <v>0.49</v>
      </c>
      <c r="G3" s="6">
        <v>0.49</v>
      </c>
    </row>
    <row r="4" spans="1:7" ht="15.75" customHeight="1" x14ac:dyDescent="0.15">
      <c r="A4" s="6" t="s">
        <v>67</v>
      </c>
      <c r="B4" s="6" t="s">
        <v>34</v>
      </c>
      <c r="C4" s="6">
        <v>0</v>
      </c>
      <c r="D4" s="6">
        <v>0</v>
      </c>
      <c r="E4" s="6">
        <v>0.3</v>
      </c>
      <c r="F4" s="6">
        <v>0.3</v>
      </c>
      <c r="G4" s="6">
        <v>0.3</v>
      </c>
    </row>
    <row r="5" spans="1:7" ht="15.75" customHeight="1" x14ac:dyDescent="0.15">
      <c r="B5" s="6" t="s">
        <v>36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 x14ac:dyDescent="0.15">
      <c r="B6" s="6"/>
      <c r="C6" s="6"/>
      <c r="D6" s="6"/>
    </row>
    <row r="7" spans="1:7" ht="15.75" customHeight="1" x14ac:dyDescent="0.15">
      <c r="A7" s="6"/>
      <c r="B7" s="6"/>
      <c r="C7" s="6"/>
      <c r="D7" s="6"/>
    </row>
    <row r="8" spans="1:7" ht="15.75" customHeight="1" x14ac:dyDescent="0.15">
      <c r="B8" s="6"/>
      <c r="C8" s="6"/>
      <c r="D8" s="6"/>
    </row>
    <row r="9" spans="1:7" ht="15.75" customHeight="1" x14ac:dyDescent="0.15">
      <c r="B9" s="6"/>
      <c r="C9" s="6"/>
      <c r="D9" s="6"/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F11" sqref="F11"/>
    </sheetView>
  </sheetViews>
  <sheetFormatPr baseColWidth="10" defaultColWidth="14.5" defaultRowHeight="15.75" customHeight="1" x14ac:dyDescent="0.15"/>
  <cols>
    <col min="1" max="1" width="21" customWidth="1"/>
  </cols>
  <sheetData>
    <row r="1" spans="1:7" ht="15.75" customHeight="1" x14ac:dyDescent="0.15">
      <c r="A1" s="6" t="s">
        <v>75</v>
      </c>
      <c r="B1" s="6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57</v>
      </c>
      <c r="B2" s="6" t="s">
        <v>34</v>
      </c>
      <c r="C2" s="6">
        <v>0</v>
      </c>
      <c r="D2" s="6">
        <v>0</v>
      </c>
      <c r="E2" s="6">
        <v>0</v>
      </c>
      <c r="F2" s="6">
        <v>0.65</v>
      </c>
      <c r="G2" s="6">
        <v>0.65</v>
      </c>
    </row>
    <row r="3" spans="1:7" ht="15.75" customHeight="1" x14ac:dyDescent="0.15">
      <c r="A3" s="6"/>
      <c r="B3" s="6" t="s">
        <v>36</v>
      </c>
      <c r="C3" s="6">
        <v>0</v>
      </c>
      <c r="D3" s="6">
        <v>0</v>
      </c>
      <c r="E3" s="6">
        <v>0</v>
      </c>
      <c r="F3" s="6">
        <v>0.52</v>
      </c>
      <c r="G3" s="6">
        <v>0.52</v>
      </c>
    </row>
    <row r="4" spans="1:7" ht="15.75" customHeight="1" x14ac:dyDescent="0.15">
      <c r="A4" s="6" t="s">
        <v>67</v>
      </c>
      <c r="B4" s="6" t="s">
        <v>34</v>
      </c>
      <c r="C4" s="6">
        <v>0</v>
      </c>
      <c r="D4" s="6">
        <v>0</v>
      </c>
      <c r="E4" s="6">
        <v>0.62</v>
      </c>
      <c r="F4" s="6">
        <v>0.62</v>
      </c>
      <c r="G4" s="6">
        <v>0.62</v>
      </c>
    </row>
    <row r="5" spans="1:7" ht="15.75" customHeight="1" x14ac:dyDescent="0.15">
      <c r="B5" s="6" t="s">
        <v>36</v>
      </c>
      <c r="C5" s="6">
        <v>0</v>
      </c>
      <c r="D5" s="6">
        <v>0</v>
      </c>
      <c r="E5" s="6">
        <v>0</v>
      </c>
      <c r="F5" s="6">
        <v>0</v>
      </c>
      <c r="G5" s="6">
        <v>0</v>
      </c>
    </row>
    <row r="6" spans="1:7" ht="15.75" customHeight="1" x14ac:dyDescent="0.15">
      <c r="B6" s="6"/>
      <c r="C6" s="6"/>
      <c r="D6" s="6"/>
    </row>
    <row r="7" spans="1:7" ht="15.75" customHeight="1" x14ac:dyDescent="0.15">
      <c r="A7" s="6"/>
      <c r="B7" s="6"/>
      <c r="C7" s="6"/>
      <c r="D7" s="6"/>
    </row>
    <row r="8" spans="1:7" ht="15.75" customHeight="1" x14ac:dyDescent="0.15">
      <c r="B8" s="6"/>
      <c r="C8" s="6"/>
      <c r="D8" s="6"/>
    </row>
    <row r="9" spans="1:7" ht="15.75" customHeight="1" x14ac:dyDescent="0.15">
      <c r="B9" s="6"/>
      <c r="C9" s="6"/>
      <c r="D9" s="6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B9" sqref="B9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15">
      <c r="A2" s="7">
        <v>25.4</v>
      </c>
      <c r="B2" s="7">
        <v>34.68</v>
      </c>
      <c r="C2" s="7">
        <v>39.32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12" sqref="I12"/>
    </sheetView>
  </sheetViews>
  <sheetFormatPr baseColWidth="10" defaultColWidth="14.5" defaultRowHeight="15.75" customHeight="1" x14ac:dyDescent="0.15"/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10">
        <v>7.0000000000000001E-3</v>
      </c>
      <c r="C2" s="6">
        <v>0</v>
      </c>
      <c r="D2" s="6">
        <v>0</v>
      </c>
      <c r="E2" s="6">
        <v>0</v>
      </c>
      <c r="F2" s="6">
        <v>0</v>
      </c>
    </row>
    <row r="3" spans="1:6" ht="15.75" customHeight="1" x14ac:dyDescent="0.15">
      <c r="A3" t="s">
        <v>21</v>
      </c>
      <c r="B3" s="10">
        <v>0.19900000000000001</v>
      </c>
      <c r="C3" s="6">
        <v>0</v>
      </c>
      <c r="D3" s="6">
        <v>0</v>
      </c>
      <c r="E3" s="6">
        <v>0</v>
      </c>
      <c r="F3" s="6">
        <v>0</v>
      </c>
    </row>
    <row r="4" spans="1:6" ht="15.75" customHeight="1" x14ac:dyDescent="0.15">
      <c r="A4" t="s">
        <v>22</v>
      </c>
      <c r="B4" s="10">
        <v>5.8999999999999997E-2</v>
      </c>
      <c r="C4" s="6">
        <v>0</v>
      </c>
      <c r="D4" s="6">
        <v>0</v>
      </c>
      <c r="E4" s="6">
        <v>0</v>
      </c>
      <c r="F4" s="6">
        <v>0</v>
      </c>
    </row>
    <row r="5" spans="1:6" ht="15.75" customHeight="1" x14ac:dyDescent="0.15">
      <c r="A5" t="s">
        <v>24</v>
      </c>
      <c r="B5" s="10">
        <v>0.22900000000000001</v>
      </c>
      <c r="C5" s="6">
        <v>0</v>
      </c>
      <c r="D5" s="6">
        <v>0</v>
      </c>
      <c r="E5" s="6">
        <v>0</v>
      </c>
      <c r="F5" s="6">
        <v>0</v>
      </c>
    </row>
    <row r="6" spans="1:6" ht="15.75" customHeight="1" x14ac:dyDescent="0.15">
      <c r="A6" t="s">
        <v>27</v>
      </c>
      <c r="B6" s="10">
        <v>0.29699999999999999</v>
      </c>
      <c r="C6" s="6">
        <v>0</v>
      </c>
      <c r="D6" s="6">
        <v>0</v>
      </c>
      <c r="E6" s="6">
        <v>0</v>
      </c>
      <c r="F6" s="6">
        <v>0</v>
      </c>
    </row>
    <row r="7" spans="1:6" ht="15.75" customHeight="1" x14ac:dyDescent="0.15">
      <c r="A7" t="s">
        <v>28</v>
      </c>
      <c r="B7" s="10">
        <v>6.0000000000000001E-3</v>
      </c>
      <c r="C7" s="6">
        <v>0</v>
      </c>
      <c r="D7" s="6">
        <v>0</v>
      </c>
      <c r="E7" s="6">
        <v>0</v>
      </c>
      <c r="F7" s="6">
        <v>0</v>
      </c>
    </row>
    <row r="8" spans="1:6" ht="15.75" customHeight="1" x14ac:dyDescent="0.15">
      <c r="A8" t="s">
        <v>30</v>
      </c>
      <c r="B8" s="10">
        <v>0.127</v>
      </c>
      <c r="C8" s="6">
        <v>0</v>
      </c>
      <c r="D8" s="6">
        <v>0</v>
      </c>
      <c r="E8" s="6">
        <v>0</v>
      </c>
      <c r="F8" s="6">
        <v>0</v>
      </c>
    </row>
    <row r="9" spans="1:6" ht="15.75" customHeight="1" x14ac:dyDescent="0.15">
      <c r="A9" t="s">
        <v>31</v>
      </c>
      <c r="B9" s="10">
        <v>7.5999999999999998E-2</v>
      </c>
      <c r="C9" s="6">
        <v>0</v>
      </c>
      <c r="D9" s="6">
        <v>0</v>
      </c>
      <c r="E9" s="6">
        <v>0</v>
      </c>
      <c r="F9" s="6">
        <v>0</v>
      </c>
    </row>
    <row r="10" spans="1:6" ht="15.75" customHeight="1" x14ac:dyDescent="0.15">
      <c r="A10" t="s">
        <v>34</v>
      </c>
      <c r="B10" s="10">
        <v>0</v>
      </c>
      <c r="C10" s="10">
        <v>0.14810000000000001</v>
      </c>
      <c r="D10" s="10">
        <v>0.14810000000000001</v>
      </c>
      <c r="E10" s="10">
        <v>0.14810000000000001</v>
      </c>
      <c r="F10" s="10">
        <v>0.14810000000000001</v>
      </c>
    </row>
    <row r="11" spans="1:6" ht="15.75" customHeight="1" x14ac:dyDescent="0.15">
      <c r="A11" t="s">
        <v>36</v>
      </c>
      <c r="B11" s="10">
        <v>0</v>
      </c>
      <c r="C11" s="10">
        <v>0.2883</v>
      </c>
      <c r="D11" s="10">
        <v>0.2883</v>
      </c>
      <c r="E11" s="10">
        <v>0.2883</v>
      </c>
      <c r="F11" s="10">
        <v>0.2883</v>
      </c>
    </row>
    <row r="12" spans="1:6" ht="15.75" customHeight="1" x14ac:dyDescent="0.15">
      <c r="A12" t="s">
        <v>37</v>
      </c>
      <c r="B12" s="10">
        <v>0</v>
      </c>
      <c r="C12" s="10">
        <v>4.1000000000000002E-2</v>
      </c>
      <c r="D12" s="10">
        <v>4.1000000000000002E-2</v>
      </c>
      <c r="E12" s="10">
        <v>4.1000000000000002E-2</v>
      </c>
      <c r="F12" s="10">
        <v>4.1000000000000002E-2</v>
      </c>
    </row>
    <row r="13" spans="1:6" ht="15.75" customHeight="1" x14ac:dyDescent="0.15">
      <c r="A13" t="s">
        <v>38</v>
      </c>
      <c r="B13" s="6">
        <v>0</v>
      </c>
      <c r="C13" s="10">
        <v>0.05</v>
      </c>
      <c r="D13" s="10">
        <v>0.05</v>
      </c>
      <c r="E13" s="10">
        <v>0.05</v>
      </c>
      <c r="F13" s="10">
        <v>0.05</v>
      </c>
    </row>
    <row r="14" spans="1:6" ht="15.75" customHeight="1" x14ac:dyDescent="0.15">
      <c r="A14" t="s">
        <v>39</v>
      </c>
      <c r="B14" s="6">
        <v>0</v>
      </c>
      <c r="C14" s="10">
        <v>6.0000000000000001E-3</v>
      </c>
      <c r="D14" s="10">
        <v>6.0000000000000001E-3</v>
      </c>
      <c r="E14" s="10">
        <v>6.0000000000000001E-3</v>
      </c>
      <c r="F14" s="10">
        <v>6.0000000000000001E-3</v>
      </c>
    </row>
    <row r="15" spans="1:6" ht="15.75" customHeight="1" x14ac:dyDescent="0.15">
      <c r="A15" t="s">
        <v>40</v>
      </c>
      <c r="B15" s="6">
        <v>0</v>
      </c>
      <c r="C15" s="10">
        <v>0.01</v>
      </c>
      <c r="D15" s="10">
        <v>0.01</v>
      </c>
      <c r="E15" s="10">
        <v>0.01</v>
      </c>
      <c r="F15" s="10">
        <v>0.01</v>
      </c>
    </row>
    <row r="16" spans="1:6" ht="15.75" customHeight="1" x14ac:dyDescent="0.15">
      <c r="A16" t="s">
        <v>41</v>
      </c>
      <c r="B16" s="6">
        <v>0</v>
      </c>
      <c r="C16" s="10">
        <v>0</v>
      </c>
      <c r="D16" s="10">
        <v>0</v>
      </c>
      <c r="E16" s="10">
        <v>0</v>
      </c>
      <c r="F16" s="10">
        <v>0</v>
      </c>
    </row>
    <row r="17" spans="1:6" ht="15.75" customHeight="1" x14ac:dyDescent="0.15">
      <c r="A17" t="s">
        <v>42</v>
      </c>
      <c r="B17" s="6">
        <v>0</v>
      </c>
      <c r="C17" s="10">
        <v>0.14510000000000001</v>
      </c>
      <c r="D17" s="10">
        <v>0.14510000000000001</v>
      </c>
      <c r="E17" s="10">
        <v>0.14510000000000001</v>
      </c>
      <c r="F17" s="10">
        <v>0.14510000000000001</v>
      </c>
    </row>
    <row r="18" spans="1:6" ht="15.75" customHeight="1" x14ac:dyDescent="0.15">
      <c r="A18" t="s">
        <v>43</v>
      </c>
      <c r="B18" s="6">
        <v>0</v>
      </c>
      <c r="C18" s="10">
        <v>0.3115</v>
      </c>
      <c r="D18" s="10">
        <v>0.3115</v>
      </c>
      <c r="E18" s="10">
        <v>0.3115</v>
      </c>
      <c r="F18" s="10">
        <v>0.3115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17</v>
      </c>
      <c r="B1" s="6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6" t="s">
        <v>19</v>
      </c>
      <c r="B2" s="6" t="s">
        <v>20</v>
      </c>
      <c r="C2" s="11">
        <v>63.4</v>
      </c>
      <c r="D2" s="11">
        <v>63.4</v>
      </c>
      <c r="E2" s="11">
        <v>49</v>
      </c>
      <c r="F2" s="11">
        <v>28</v>
      </c>
      <c r="G2" s="11">
        <v>25.3</v>
      </c>
    </row>
    <row r="3" spans="1:7" ht="15.75" customHeight="1" x14ac:dyDescent="0.15">
      <c r="B3" s="6" t="s">
        <v>29</v>
      </c>
      <c r="C3" s="11">
        <v>22.6</v>
      </c>
      <c r="D3" s="11">
        <v>22.6</v>
      </c>
      <c r="E3" s="11">
        <v>31.4</v>
      </c>
      <c r="F3" s="11">
        <v>33.9</v>
      </c>
      <c r="G3" s="11">
        <v>33.200000000000003</v>
      </c>
    </row>
    <row r="4" spans="1:7" ht="15.75" customHeight="1" x14ac:dyDescent="0.15">
      <c r="B4" s="6" t="s">
        <v>32</v>
      </c>
      <c r="C4" s="11">
        <v>10.199999999999999</v>
      </c>
      <c r="D4" s="11">
        <v>10.199999999999999</v>
      </c>
      <c r="E4" s="11">
        <v>14.7</v>
      </c>
      <c r="F4" s="11">
        <v>24.7</v>
      </c>
      <c r="G4" s="11">
        <v>28.1</v>
      </c>
    </row>
    <row r="5" spans="1:7" ht="15.75" customHeight="1" x14ac:dyDescent="0.15">
      <c r="B5" s="6" t="s">
        <v>33</v>
      </c>
      <c r="C5" s="11">
        <v>3.8</v>
      </c>
      <c r="D5" s="11">
        <v>3.8</v>
      </c>
      <c r="E5" s="11">
        <v>4.9000000000000004</v>
      </c>
      <c r="F5" s="11">
        <v>13.4</v>
      </c>
      <c r="G5" s="11">
        <v>13.3</v>
      </c>
    </row>
    <row r="6" spans="1:7" ht="15.75" customHeight="1" x14ac:dyDescent="0.15">
      <c r="A6" s="6" t="s">
        <v>35</v>
      </c>
      <c r="B6" s="6" t="s">
        <v>20</v>
      </c>
      <c r="C6" s="12">
        <v>56.8</v>
      </c>
      <c r="D6" s="12">
        <v>56.8</v>
      </c>
      <c r="E6" s="12">
        <v>58.6</v>
      </c>
      <c r="F6" s="12">
        <v>54.9</v>
      </c>
      <c r="G6" s="12">
        <v>49</v>
      </c>
    </row>
    <row r="7" spans="1:7" ht="15.75" customHeight="1" x14ac:dyDescent="0.15">
      <c r="B7" s="6" t="s">
        <v>29</v>
      </c>
      <c r="C7" s="12">
        <v>23.3</v>
      </c>
      <c r="D7" s="12">
        <v>23.3</v>
      </c>
      <c r="E7" s="12">
        <v>23.1</v>
      </c>
      <c r="F7" s="12">
        <v>30</v>
      </c>
      <c r="G7" s="12">
        <v>38.4</v>
      </c>
    </row>
    <row r="8" spans="1:7" ht="15.75" customHeight="1" x14ac:dyDescent="0.15">
      <c r="B8" s="6" t="s">
        <v>32</v>
      </c>
      <c r="C8" s="12">
        <v>15</v>
      </c>
      <c r="D8" s="12">
        <v>15</v>
      </c>
      <c r="E8" s="12">
        <v>12.9</v>
      </c>
      <c r="F8" s="12">
        <v>11</v>
      </c>
      <c r="G8" s="12">
        <v>10.5</v>
      </c>
    </row>
    <row r="9" spans="1:7" ht="15.75" customHeight="1" x14ac:dyDescent="0.15">
      <c r="B9" s="6" t="s">
        <v>33</v>
      </c>
      <c r="C9" s="12">
        <v>4.9000000000000004</v>
      </c>
      <c r="D9" s="12">
        <v>4.9000000000000004</v>
      </c>
      <c r="E9" s="12">
        <v>5.3</v>
      </c>
      <c r="F9" s="12">
        <v>4.0999999999999996</v>
      </c>
      <c r="G9" s="12">
        <v>2.1</v>
      </c>
    </row>
    <row r="10" spans="1:7" ht="15.75" customHeight="1" x14ac:dyDescent="0.15">
      <c r="A10" s="6" t="s">
        <v>44</v>
      </c>
      <c r="B10" s="6" t="s">
        <v>45</v>
      </c>
      <c r="C10" s="13">
        <v>80.3</v>
      </c>
      <c r="D10" s="13">
        <v>46.2</v>
      </c>
      <c r="E10" s="13">
        <v>3.3</v>
      </c>
      <c r="F10" s="13">
        <v>0.7</v>
      </c>
      <c r="G10" s="9">
        <v>0</v>
      </c>
    </row>
    <row r="11" spans="1:7" ht="15.75" customHeight="1" x14ac:dyDescent="0.15">
      <c r="B11" s="6" t="s">
        <v>46</v>
      </c>
      <c r="C11" s="13">
        <v>6.8</v>
      </c>
      <c r="D11" s="13">
        <v>16.3</v>
      </c>
      <c r="E11" s="9">
        <v>9.4</v>
      </c>
      <c r="F11" s="9">
        <v>4.4000000000000004</v>
      </c>
      <c r="G11" s="9">
        <v>0</v>
      </c>
    </row>
    <row r="12" spans="1:7" ht="15.75" customHeight="1" x14ac:dyDescent="0.15">
      <c r="B12" s="6" t="s">
        <v>47</v>
      </c>
      <c r="C12" s="13">
        <v>10.7</v>
      </c>
      <c r="D12" s="13">
        <v>37.1</v>
      </c>
      <c r="E12" s="13">
        <v>83.7</v>
      </c>
      <c r="F12" s="13">
        <v>87.9</v>
      </c>
      <c r="G12" s="9">
        <v>0</v>
      </c>
    </row>
    <row r="13" spans="1:7" ht="15.75" customHeight="1" x14ac:dyDescent="0.15">
      <c r="B13" s="6" t="s">
        <v>48</v>
      </c>
      <c r="C13" s="9">
        <v>2.2000000000000002</v>
      </c>
      <c r="D13" s="9">
        <v>0.5</v>
      </c>
      <c r="E13" s="13">
        <v>3.6</v>
      </c>
      <c r="F13" s="13">
        <v>6.9</v>
      </c>
      <c r="G13" s="9">
        <v>100</v>
      </c>
    </row>
  </sheetData>
  <pageMargins left="0.75" right="0.75" top="1" bottom="1" header="0.5" footer="0.5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C2" sqref="C2"/>
    </sheetView>
  </sheetViews>
  <sheetFormatPr baseColWidth="10" defaultColWidth="14.5" defaultRowHeight="15.75" customHeight="1" x14ac:dyDescent="0.15"/>
  <sheetData>
    <row r="1" spans="1:3" ht="15.75" customHeight="1" x14ac:dyDescent="0.15">
      <c r="A1" s="6" t="s">
        <v>23</v>
      </c>
      <c r="B1" s="6" t="s">
        <v>25</v>
      </c>
      <c r="C1" s="6" t="s">
        <v>26</v>
      </c>
    </row>
    <row r="2" spans="1:3" ht="15.75" customHeight="1" x14ac:dyDescent="0.15">
      <c r="A2" s="6">
        <v>3.1128200000000002E-2</v>
      </c>
      <c r="B2" s="6">
        <v>0.1085</v>
      </c>
      <c r="C2" s="6">
        <v>0.3649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3" sqref="F3"/>
    </sheetView>
  </sheetViews>
  <sheetFormatPr baseColWidth="10" defaultColWidth="14.5" defaultRowHeight="15.75" customHeight="1" x14ac:dyDescent="0.15"/>
  <sheetData>
    <row r="1" spans="1:6" ht="15.75" customHeight="1" x14ac:dyDescent="0.15">
      <c r="A1" s="6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6" t="s">
        <v>34</v>
      </c>
      <c r="B2" s="14">
        <v>5.1999999999999998E-2</v>
      </c>
      <c r="C2" s="14">
        <v>5.1999999999999998E-2</v>
      </c>
      <c r="D2" s="14">
        <v>5.1999999999999998E-2</v>
      </c>
      <c r="E2" s="14">
        <v>5.1999999999999998E-2</v>
      </c>
      <c r="F2" s="14">
        <v>5.1999999999999998E-2</v>
      </c>
    </row>
    <row r="3" spans="1:6" ht="15.75" customHeight="1" x14ac:dyDescent="0.15">
      <c r="A3" s="6" t="s">
        <v>36</v>
      </c>
      <c r="B3" s="6">
        <v>3.5999999999999997E-2</v>
      </c>
      <c r="C3" s="6">
        <v>3.5999999999999997E-2</v>
      </c>
      <c r="D3" s="6">
        <v>3.5999999999999997E-2</v>
      </c>
      <c r="E3" s="6">
        <v>3.5999999999999997E-2</v>
      </c>
      <c r="F3" s="6">
        <v>3.5999999999999997E-2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6" t="s">
        <v>32</v>
      </c>
      <c r="C4" s="6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6" t="s">
        <v>33</v>
      </c>
      <c r="C5" s="6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6" t="s">
        <v>32</v>
      </c>
      <c r="C8" s="6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6" t="s">
        <v>33</v>
      </c>
      <c r="C9" s="6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6" t="s">
        <v>33</v>
      </c>
      <c r="C13" s="6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6" t="s">
        <v>32</v>
      </c>
      <c r="C20" s="6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6" t="s">
        <v>33</v>
      </c>
      <c r="C21" s="6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6" t="s">
        <v>10</v>
      </c>
      <c r="B1" s="6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6" t="s">
        <v>20</v>
      </c>
      <c r="C2" s="6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6" t="s">
        <v>29</v>
      </c>
      <c r="C3" s="6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6" t="s">
        <v>32</v>
      </c>
      <c r="C4" s="6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6" t="s">
        <v>33</v>
      </c>
      <c r="C5" s="6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6" t="s">
        <v>20</v>
      </c>
      <c r="C6" s="6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6" t="s">
        <v>29</v>
      </c>
      <c r="C7" s="6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6" t="s">
        <v>32</v>
      </c>
      <c r="C8" s="6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6" t="s">
        <v>33</v>
      </c>
      <c r="C9" s="6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6" t="s">
        <v>20</v>
      </c>
      <c r="C10" s="6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6" t="s">
        <v>29</v>
      </c>
      <c r="C11" s="6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6" t="s">
        <v>32</v>
      </c>
      <c r="C12" s="6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6" t="s">
        <v>33</v>
      </c>
      <c r="C13" s="6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6" t="s">
        <v>20</v>
      </c>
      <c r="C14" s="6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6" t="s">
        <v>29</v>
      </c>
      <c r="C15" s="6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6" t="s">
        <v>32</v>
      </c>
      <c r="C16" s="6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6" t="s">
        <v>33</v>
      </c>
      <c r="C17" s="6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6" t="s">
        <v>20</v>
      </c>
      <c r="C18" s="6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6" t="s">
        <v>29</v>
      </c>
      <c r="C19" s="6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6" t="s">
        <v>32</v>
      </c>
      <c r="C20" s="6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6" t="s">
        <v>33</v>
      </c>
      <c r="C21" s="6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total mortality</vt:lpstr>
      <vt:lpstr>mortality</vt:lpstr>
      <vt:lpstr>distributions</vt:lpstr>
      <vt:lpstr>birth outcome distribution</vt:lpstr>
      <vt:lpstr>Incidence of conditions</vt:lpstr>
      <vt:lpstr>RRStunting</vt:lpstr>
      <vt:lpstr>RRWasting</vt:lpstr>
      <vt:lpstr>RRBreastfeeding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for complements</vt:lpstr>
      <vt:lpstr>OR appropriateBF by interv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2016-08-10T04:41:16Z</dcterms:modified>
</cp:coreProperties>
</file>