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5780" yWindow="-21120" windowWidth="25920" windowHeight="21120" tabRatio="500" firstSheet="3" activeTab="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<sst xmlns="http://schemas.openxmlformats.org/spreadsheetml/2006/main" count="323" uniqueCount="80">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</sst>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0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71</v>
      </c>
      <c r="B5" s="25">
        <v>0.56799999999999995</v>
      </c>
    </row>
    <row r="6" spans="1:2" ht="15.75" customHeight="1" x14ac:dyDescent="0.15">
      <c r="A6" s="2" t="s">
        <v>72</v>
      </c>
      <c r="B6" s="26">
        <v>0.32900000000000001</v>
      </c>
    </row>
    <row r="7" spans="1:2" ht="15.75" customHeight="1" x14ac:dyDescent="0.15">
      <c r="A7" s="2" t="s">
        <v>73</v>
      </c>
      <c r="B7" s="24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0.62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0.26300000000000001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1.78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0.32900000000000001</v>
      </c>
      <c r="E5" s="5">
        <f>demographics!$B$6</f>
        <v>0.32900000000000001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0.32900000000000001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0.18687199999999998</v>
      </c>
      <c r="D3" s="14">
        <f>demographics!$B$5 * 'Interventions target population'!$G$7</f>
        <v>0.18687199999999998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 x14ac:dyDescent="0.15">
      <c r="B3" s="18" t="s">
        <v>37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 x14ac:dyDescent="0.15">
      <c r="B4" s="18" t="s">
        <v>38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 x14ac:dyDescent="0.15">
      <c r="B5" s="18" t="s">
        <v>39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 x14ac:dyDescent="0.15">
      <c r="A6" s="2" t="s">
        <v>40</v>
      </c>
      <c r="B6" s="21" t="s">
        <v>36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 x14ac:dyDescent="0.15">
      <c r="B7" s="21" t="s">
        <v>37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 x14ac:dyDescent="0.15">
      <c r="B8" s="21" t="s">
        <v>38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 x14ac:dyDescent="0.15">
      <c r="B9" s="21" t="s">
        <v>39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7">
        <v>2.8</v>
      </c>
      <c r="C2" s="27">
        <v>2.8</v>
      </c>
      <c r="D2" s="27">
        <v>4.2699999999999996</v>
      </c>
      <c r="E2" s="27">
        <v>3.46</v>
      </c>
      <c r="F2" s="27">
        <v>2.21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2016-10-19T06:11:45Z</dcterms:modified>
</cp:coreProperties>
</file>