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E906618-ABE9-47AE-B2AE-BE04093D5583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<sst xmlns="http://schemas.openxmlformats.org/spreadsheetml/2006/main" count="1109" uniqueCount="272">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</sst>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4.7840000000000001E-2</v>
      </c>
      <c r="E3" s="26">
        <f>frac_mam_12_23months * 2.6</f>
        <v>2.7820000000000004E-2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3.0383600000000004E-3</v>
      </c>
      <c r="E4" s="26">
        <f>frac_sam_12_23months * 2.6</f>
        <v>1.4651000000000001E-2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212339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246807.37798761655</v>
      </c>
      <c r="I2" s="22">
        <f>G2-H2</f>
        <v>2626192.6220123833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212120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246552.8283486935</v>
      </c>
      <c r="I3" s="22">
        <f t="shared" ref="I3:I15" si="3">G3-H3</f>
        <v>2651447.1716513066</v>
      </c>
    </row>
    <row r="4" spans="1:9" ht="15.75" customHeight="1" x14ac:dyDescent="0.25">
      <c r="A4" s="92">
        <f t="shared" si="2"/>
        <v>2021</v>
      </c>
      <c r="B4" s="74">
        <v>210924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245162.6851151227</v>
      </c>
      <c r="I4" s="22">
        <f t="shared" si="3"/>
        <v>2676837.3148848773</v>
      </c>
    </row>
    <row r="5" spans="1:9" ht="15.75" customHeight="1" x14ac:dyDescent="0.25">
      <c r="A5" s="92">
        <f t="shared" si="2"/>
        <v>2022</v>
      </c>
      <c r="B5" s="74">
        <v>210555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244733.78640844408</v>
      </c>
      <c r="I5" s="22">
        <f t="shared" si="3"/>
        <v>2700266.2135915561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0.78920000000000001</v>
      </c>
      <c r="F2" s="77">
        <v>0.71430000000000005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0.15010000000000001</v>
      </c>
      <c r="F3" s="77">
        <v>0.18510000000000001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4.07E-2</v>
      </c>
      <c r="F4" s="78">
        <v>7.0499999999999993E-2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2.0099999999999996E-2</v>
      </c>
      <c r="F5" s="78">
        <v>3.0099999999999998E-2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0.88840000000000008</v>
      </c>
      <c r="F8" s="77">
        <v>0.90670000000000006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1.84E-2</v>
      </c>
      <c r="F10" s="78">
        <v>1.0700000000000001E-2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1.1686000000000001E-3</v>
      </c>
      <c r="F11" s="78">
        <v>5.6350000000000003E-3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0.32600000000000001</v>
      </c>
      <c r="I14" s="80">
        <v>0.32600000000000001</v>
      </c>
      <c r="J14" s="80">
        <v>0.32600000000000001</v>
      </c>
      <c r="K14" s="80">
        <v>0.32600000000000001</v>
      </c>
      <c r="L14" s="80">
        <v>0.29823</v>
      </c>
      <c r="M14" s="80">
        <v>0.29823</v>
      </c>
      <c r="N14" s="80">
        <v>0.29823</v>
      </c>
      <c r="O14" s="80">
        <v>0.29823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0.16308221058457517</v>
      </c>
      <c r="I15" s="77">
        <f t="shared" si="0"/>
        <v>0.16308221058457517</v>
      </c>
      <c r="J15" s="77">
        <f t="shared" si="0"/>
        <v>0.16308221058457517</v>
      </c>
      <c r="K15" s="77">
        <f t="shared" si="0"/>
        <v>0.16308221058457517</v>
      </c>
      <c r="L15" s="77">
        <f t="shared" si="0"/>
        <v>0.14919020755410384</v>
      </c>
      <c r="M15" s="77">
        <f t="shared" si="0"/>
        <v>0.14919020755410384</v>
      </c>
      <c r="N15" s="77">
        <f t="shared" si="0"/>
        <v>0.14919020755410384</v>
      </c>
      <c r="O15" s="77">
        <f t="shared" si="0"/>
        <v>0.14919020755410384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8.9099999999999999E-2</v>
      </c>
      <c r="D2" s="78">
        <v>4.6500000000000007E-2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9.4800000000000009E-2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0.7228</v>
      </c>
      <c r="D4" s="78">
        <v>0.61649999999999994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7.9400000000000026E-2</v>
      </c>
      <c r="D5" s="77">
        <f t="shared" ref="D5:G5" si="0">1-SUM(D2:D4)</f>
        <v>0.24220000000000008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>
        <v>7.2800000000000004E-2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2.496338E-2</v>
      </c>
      <c r="D4" s="28">
        <v>2.495149E-2</v>
      </c>
      <c r="E4" s="28">
        <v>2.4848890000000002E-2</v>
      </c>
      <c r="F4" s="28">
        <v>2.4848890000000002E-2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0.29823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4.6500000000000007E-2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27.285</v>
      </c>
      <c r="D13" s="28">
        <v>26.448</v>
      </c>
      <c r="E13" s="28">
        <v>25.657</v>
      </c>
      <c r="F13" s="28">
        <v>24.931999999999999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74.474474607257392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40.248726453010633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672.22235357576801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1.3713787431614179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1.8481921674925312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1.8481921674925312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1.8481921674925312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1.8481921674925312</v>
      </c>
      <c r="E13" s="86" t="s">
        <v>201</v>
      </c>
    </row>
    <row r="14" spans="1:5" ht="15.75" customHeight="1" x14ac:dyDescent="0.25">
      <c r="A14" s="11" t="s">
        <v>189</v>
      </c>
      <c r="B14" s="85">
        <v>0.81499999999999995</v>
      </c>
      <c r="C14" s="85">
        <v>0.95</v>
      </c>
      <c r="D14" s="86">
        <v>13.381025896806548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13.381025896806548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1.0877916967018968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15.41953529560689</v>
      </c>
      <c r="E18" s="86" t="s">
        <v>201</v>
      </c>
    </row>
    <row r="19" spans="1:5" ht="15.75" customHeight="1" x14ac:dyDescent="0.25">
      <c r="A19" s="53" t="s">
        <v>174</v>
      </c>
      <c r="B19" s="85">
        <v>0.68500000000000005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14.364074593948059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23.284771098275488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4.5098666953578315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18.944297777473768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18.94195928472271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6.0488877225973985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9.8140791535439593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1.1075950419918315</v>
      </c>
      <c r="E28" s="86" t="s">
        <v>201</v>
      </c>
    </row>
    <row r="29" spans="1:5" ht="15.75" customHeight="1" x14ac:dyDescent="0.25">
      <c r="A29" s="53" t="s">
        <v>58</v>
      </c>
      <c r="B29" s="85">
        <v>0.68500000000000005</v>
      </c>
      <c r="C29" s="85">
        <v>0.95</v>
      </c>
      <c r="D29" s="86">
        <v>151.18141733817967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289.448868185116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289.448868185116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2.3735892615904222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2.2313586852226033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2.3947114677048615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2020-08-29T01:33:20Z</dcterms:modified>
</cp:coreProperties>
</file>