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8013EA5-1FE1-4A08-82F0-70C2B9979C8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<sst xmlns="http://schemas.openxmlformats.org/spreadsheetml/2006/main" count="1109" uniqueCount="272">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</sst>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5.9540000000000003E-2</v>
      </c>
      <c r="E3" s="26">
        <f>frac_mam_12_23months * 2.6</f>
        <v>5.2780000000000001E-2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4.6539999999999998E-2</v>
      </c>
      <c r="E4" s="26">
        <f>frac_sam_12_23months * 2.6</f>
        <v>2.5661220000000002E-2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340339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394229.82250686613</v>
      </c>
      <c r="I2" s="22">
        <f>G2-H2</f>
        <v>4089770.177493134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343907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398362.79582671629</v>
      </c>
      <c r="I3" s="22">
        <f t="shared" ref="I3:I15" si="3">G3-H3</f>
        <v>4136637.2041732837</v>
      </c>
    </row>
    <row r="4" spans="1:9" ht="15.75" customHeight="1" x14ac:dyDescent="0.25">
      <c r="A4" s="92">
        <f t="shared" si="2"/>
        <v>2021</v>
      </c>
      <c r="B4" s="74">
        <v>346467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401328.1578499272</v>
      </c>
      <c r="I4" s="22">
        <f t="shared" si="3"/>
        <v>4183671.8421500726</v>
      </c>
    </row>
    <row r="5" spans="1:9" ht="15.75" customHeight="1" x14ac:dyDescent="0.25">
      <c r="A5" s="92">
        <f t="shared" si="2"/>
        <v>2022</v>
      </c>
      <c r="B5" s="74">
        <v>346420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401273.71565653232</v>
      </c>
      <c r="I5" s="22">
        <f t="shared" si="3"/>
        <v>4231726.284343468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0.68389999999999995</v>
      </c>
      <c r="E2" s="77">
        <v>0.60860000000000003</v>
      </c>
      <c r="F2" s="77">
        <v>0.37259999999999999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0.21640000000000001</v>
      </c>
      <c r="D3" s="77">
        <v>0.21640000000000001</v>
      </c>
      <c r="E3" s="77">
        <v>0.2122</v>
      </c>
      <c r="F3" s="77">
        <v>0.31190000000000001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7.2499999999999995E-2</v>
      </c>
      <c r="D4" s="78">
        <v>7.2499999999999995E-2</v>
      </c>
      <c r="E4" s="78">
        <v>0.13400000000000001</v>
      </c>
      <c r="F4" s="78">
        <v>0.2205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4.5100000000000001E-2</v>
      </c>
      <c r="F5" s="78">
        <v>9.5000000000000001E-2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0.88939999999999997</v>
      </c>
      <c r="F8" s="77">
        <v>0.89340000000000008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2.29E-2</v>
      </c>
      <c r="F10" s="78">
        <v>2.0299999999999999E-2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1.7899999999999999E-2</v>
      </c>
      <c r="F11" s="78">
        <v>9.8697000000000003E-3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0.18995999999999999</v>
      </c>
      <c r="M14" s="80">
        <v>0.18995999999999999</v>
      </c>
      <c r="N14" s="80">
        <v>0.18995999999999999</v>
      </c>
      <c r="O14" s="80">
        <v>0.18995999999999999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9.8019778711052316E-2</v>
      </c>
      <c r="M15" s="77">
        <f t="shared" si="0"/>
        <v>9.8019778711052316E-2</v>
      </c>
      <c r="N15" s="77">
        <f t="shared" si="0"/>
        <v>9.8019778711052316E-2</v>
      </c>
      <c r="O15" s="77">
        <f t="shared" si="0"/>
        <v>9.8019778711052316E-2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0.50139999999999996</v>
      </c>
      <c r="D2" s="78">
        <v>0.42049999999999998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4.6399999999999997E-2</v>
      </c>
      <c r="D3" s="78">
        <v>0.1275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0.28749999999999998</v>
      </c>
      <c r="D4" s="78">
        <v>0.31969999999999998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0.16470000000000007</v>
      </c>
      <c r="D5" s="77">
        <f t="shared" ref="D5:G5" si="0">1-SUM(D2:D4)</f>
        <v>0.13229999999999997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>
        <v>0.24829999999999999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2.530994E-2</v>
      </c>
      <c r="D4" s="28">
        <v>2.5201310000000001E-2</v>
      </c>
      <c r="E4" s="28">
        <v>2.517167E-2</v>
      </c>
      <c r="F4" s="28">
        <v>2.517167E-2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16.530999999999999</v>
      </c>
      <c r="D13" s="28">
        <v>16.123000000000001</v>
      </c>
      <c r="E13" s="28">
        <v>15.707000000000001</v>
      </c>
      <c r="F13" s="28">
        <v>15.337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69.98595024529601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40.148121577173832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601.85268684878201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1.7802885192076112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1.7475872916557247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1.7475872916557247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1.7475872916557247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1.7475872916557247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13.280421020969742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13.280421020969742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0.98718682086509035</v>
      </c>
      <c r="E17" s="86" t="s">
        <v>201</v>
      </c>
    </row>
    <row r="18" spans="1:5" ht="15.75" customHeight="1" x14ac:dyDescent="0.25">
      <c r="A18" s="53" t="s">
        <v>175</v>
      </c>
      <c r="B18" s="85">
        <v>0.42</v>
      </c>
      <c r="C18" s="85">
        <v>0.95</v>
      </c>
      <c r="D18" s="86">
        <v>13.818442191631251</v>
      </c>
      <c r="E18" s="86" t="s">
        <v>201</v>
      </c>
    </row>
    <row r="19" spans="1:5" ht="15.75" customHeight="1" x14ac:dyDescent="0.25">
      <c r="A19" s="53" t="s">
        <v>174</v>
      </c>
      <c r="B19" s="85">
        <v>0.69400000000000006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30.960439902477543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23.058410127642674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4.4469886479598264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18.844293755198365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18.779674265644452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5.8225267519645829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9.1311202998451524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1.0447158306287978</v>
      </c>
      <c r="E28" s="86" t="s">
        <v>201</v>
      </c>
    </row>
    <row r="29" spans="1:5" ht="15.75" customHeight="1" x14ac:dyDescent="0.25">
      <c r="A29" s="53" t="s">
        <v>58</v>
      </c>
      <c r="B29" s="85">
        <v>0.69400000000000006</v>
      </c>
      <c r="C29" s="85">
        <v>0.95</v>
      </c>
      <c r="D29" s="86">
        <v>140.93703453269754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286.93374628919582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286.93374628919582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2.1472282909576075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2.1684794738595694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2.1683504970720469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2020-08-29T01:33:21Z</dcterms:modified>
</cp:coreProperties>
</file>