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7CB6F4-0EC8-492E-995A-E5C1DD23840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<sst xmlns="http://schemas.openxmlformats.org/spreadsheetml/2006/main" count="1109" uniqueCount="272">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</sst>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0.2626</v>
      </c>
      <c r="E3" s="26">
        <f>frac_mam_12_23months * 2.6</f>
        <v>0.11648000000000001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0.156</v>
      </c>
      <c r="E4" s="26">
        <f>frac_sam_12_23months * 2.6</f>
        <v>0.11362000000000001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70295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81722.312708316633</v>
      </c>
      <c r="I2" s="22">
        <f>G2-H2</f>
        <v>636277.6872916834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70468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81923.435975953558</v>
      </c>
      <c r="I3" s="22">
        <f t="shared" ref="I3:I15" si="3">G3-H3</f>
        <v>650076.56402404641</v>
      </c>
    </row>
    <row r="4" spans="1:9" ht="15.75" customHeight="1" x14ac:dyDescent="0.25">
      <c r="A4" s="92">
        <f t="shared" si="2"/>
        <v>2021</v>
      </c>
      <c r="B4" s="74">
        <v>70755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82257.091339027567</v>
      </c>
      <c r="I4" s="22">
        <f t="shared" si="3"/>
        <v>663742.90866097249</v>
      </c>
    </row>
    <row r="5" spans="1:9" ht="15.75" customHeight="1" x14ac:dyDescent="0.25">
      <c r="A5" s="92">
        <f t="shared" si="2"/>
        <v>2022</v>
      </c>
      <c r="B5" s="74">
        <v>70751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82252.441090064865</v>
      </c>
      <c r="I5" s="22">
        <f t="shared" si="3"/>
        <v>677747.55890993518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0.73</v>
      </c>
      <c r="E2" s="77">
        <v>0.753</v>
      </c>
      <c r="F2" s="77">
        <v>0.50340000000000007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0.16870000000000002</v>
      </c>
      <c r="F3" s="77">
        <v>0.25280000000000002</v>
      </c>
      <c r="G3" s="77">
        <v>0.32729999999999998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6.3799999999999996E-2</v>
      </c>
      <c r="E4" s="78">
        <v>5.8299999999999998E-2</v>
      </c>
      <c r="F4" s="78">
        <v>0.157</v>
      </c>
      <c r="G4" s="78">
        <v>0.17219999999999999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4.7300000000000002E-2</v>
      </c>
      <c r="E5" s="78">
        <v>0.02</v>
      </c>
      <c r="F5" s="78">
        <v>8.6800000000000002E-2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0.62380000000000002</v>
      </c>
      <c r="F8" s="77">
        <v>0.75239999999999996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0.21510000000000001</v>
      </c>
      <c r="F9" s="77">
        <v>0.15920000000000001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0.10099999999999999</v>
      </c>
      <c r="F10" s="78">
        <v>4.4800000000000006E-2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0.06</v>
      </c>
      <c r="F11" s="78">
        <v>4.3700000000000003E-2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0.27100000000000002</v>
      </c>
      <c r="I14" s="80">
        <v>0.27100000000000002</v>
      </c>
      <c r="J14" s="80">
        <v>0.27100000000000002</v>
      </c>
      <c r="K14" s="80">
        <v>0.27100000000000002</v>
      </c>
      <c r="L14" s="80">
        <v>0.23440000000000003</v>
      </c>
      <c r="M14" s="80">
        <v>0.23440000000000003</v>
      </c>
      <c r="N14" s="80">
        <v>0.23440000000000003</v>
      </c>
      <c r="O14" s="80">
        <v>0.23440000000000003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0.1210982383326536</v>
      </c>
      <c r="I15" s="77">
        <f t="shared" si="0"/>
        <v>0.1210982383326536</v>
      </c>
      <c r="J15" s="77">
        <f t="shared" si="0"/>
        <v>0.1210982383326536</v>
      </c>
      <c r="K15" s="77">
        <f t="shared" si="0"/>
        <v>0.1210982383326536</v>
      </c>
      <c r="L15" s="77">
        <f t="shared" si="0"/>
        <v>0.10474327330322511</v>
      </c>
      <c r="M15" s="77">
        <f t="shared" si="0"/>
        <v>0.10474327330322511</v>
      </c>
      <c r="N15" s="77">
        <f t="shared" si="0"/>
        <v>0.10474327330322511</v>
      </c>
      <c r="O15" s="77">
        <f t="shared" si="0"/>
        <v>0.10474327330322511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0.72010000000000007</v>
      </c>
      <c r="D2" s="78">
        <v>0.4592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0.14219999999999999</v>
      </c>
      <c r="D3" s="78">
        <v>0.20230000000000001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0.253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2.3499999999999965E-2</v>
      </c>
      <c r="D5" s="77">
        <f t="shared" ref="D5:G5" si="0">1-SUM(D2:D4)</f>
        <v>8.550000000000002E-2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>
        <v>0.22799999999999998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7.2599999999999998E-2</v>
      </c>
      <c r="D4" s="28">
        <v>7.2499999999999995E-2</v>
      </c>
      <c r="E4" s="28">
        <v>7.22E-2</v>
      </c>
      <c r="F4" s="28">
        <v>7.22E-2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37.21</v>
      </c>
      <c r="D13" s="28">
        <v>36.14</v>
      </c>
      <c r="E13" s="28">
        <v>35.098999999999997</v>
      </c>
      <c r="F13" s="28">
        <v>34.027999999999999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 x14ac:dyDescent="0.25">
      <c r="A18" s="53" t="s">
        <v>175</v>
      </c>
      <c r="B18" s="85">
        <v>0.45899999999999996</v>
      </c>
      <c r="C18" s="85">
        <v>0.95</v>
      </c>
      <c r="D18" s="86">
        <v>10.169953236313981</v>
      </c>
      <c r="E18" s="86" t="s">
        <v>201</v>
      </c>
    </row>
    <row r="19" spans="1:5" ht="15.75" customHeight="1" x14ac:dyDescent="0.25">
      <c r="A19" s="53" t="s">
        <v>174</v>
      </c>
      <c r="B19" s="85">
        <v>0.311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1.6314175230449219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2020-08-29T01:34:26Z</dcterms:modified>
</cp:coreProperties>
</file>