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CA0749B-4B33-4779-B5BD-A4661AD0195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<sst xmlns="http://schemas.openxmlformats.org/spreadsheetml/2006/main" count="1109" uniqueCount="272">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</sst>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8.4000000000000005E-2</v>
      </c>
      <c r="D46" s="17"/>
    </row>
    <row r="47" spans="1:5" ht="15.75" customHeight="1" x14ac:dyDescent="0.25">
      <c r="B47" s="16" t="s">
        <v>12</v>
      </c>
      <c r="C47" s="67">
        <v>0.26739999999999997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0.19733999999999999</v>
      </c>
      <c r="E3" s="26">
        <f>frac_mam_12_23months * 2.6</f>
        <v>0.18876000000000001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0.12064</v>
      </c>
      <c r="E4" s="26">
        <f>frac_sam_12_23months * 2.6</f>
        <v>0.12246000000000001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256136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301772.44301178644</v>
      </c>
      <c r="I2" s="22">
        <f>G2-H2</f>
        <v>934227.55698821356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260207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306568.7840786454</v>
      </c>
      <c r="I3" s="22">
        <f t="shared" ref="I3:I15" si="3">G3-H3</f>
        <v>959431.2159213546</v>
      </c>
    </row>
    <row r="4" spans="1:9" ht="15.75" customHeight="1" x14ac:dyDescent="0.25">
      <c r="A4" s="92">
        <f t="shared" si="2"/>
        <v>2021</v>
      </c>
      <c r="B4" s="74">
        <v>264458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311577.19623173244</v>
      </c>
      <c r="I4" s="22">
        <f t="shared" si="3"/>
        <v>986422.80376826762</v>
      </c>
    </row>
    <row r="5" spans="1:9" ht="15.75" customHeight="1" x14ac:dyDescent="0.25">
      <c r="A5" s="92">
        <f t="shared" si="2"/>
        <v>2022</v>
      </c>
      <c r="B5" s="74">
        <v>268677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316547.90685837896</v>
      </c>
      <c r="I5" s="22">
        <f t="shared" si="3"/>
        <v>1013452.093141621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0.5403</v>
      </c>
      <c r="E2" s="77">
        <v>0.52359999999999995</v>
      </c>
      <c r="F2" s="77">
        <v>0.35310000000000002</v>
      </c>
      <c r="G2" s="77">
        <v>0.36229999999999996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0.26289999999999997</v>
      </c>
      <c r="E3" s="77">
        <v>0.26940000000000003</v>
      </c>
      <c r="F3" s="77">
        <v>0.31</v>
      </c>
      <c r="G3" s="77">
        <v>0.3029</v>
      </c>
    </row>
    <row r="4" spans="1:15" ht="15.75" customHeight="1" x14ac:dyDescent="0.25">
      <c r="A4" s="5"/>
      <c r="B4" s="11" t="s">
        <v>116</v>
      </c>
      <c r="C4" s="78">
        <v>0.1128</v>
      </c>
      <c r="D4" s="78">
        <v>0.1128</v>
      </c>
      <c r="E4" s="78">
        <v>0.11720000000000001</v>
      </c>
      <c r="F4" s="78">
        <v>0.20530000000000001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8.4100000000000008E-2</v>
      </c>
      <c r="E5" s="78">
        <v>8.9800000000000005E-2</v>
      </c>
      <c r="F5" s="78">
        <v>0.13159999999999999</v>
      </c>
      <c r="G5" s="78">
        <v>0.12470000000000001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0.6492</v>
      </c>
      <c r="F8" s="77">
        <v>0.67209999999999992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0.22850000000000001</v>
      </c>
      <c r="F9" s="77">
        <v>0.20829999999999999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7.5899999999999995E-2</v>
      </c>
      <c r="F10" s="78">
        <v>7.2599999999999998E-2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4.6399999999999997E-2</v>
      </c>
      <c r="F11" s="78">
        <v>4.7100000000000003E-2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0.55899999999999994</v>
      </c>
      <c r="I14" s="80">
        <v>0.55899999999999994</v>
      </c>
      <c r="J14" s="80">
        <v>0.55899999999999994</v>
      </c>
      <c r="K14" s="80">
        <v>0.55899999999999994</v>
      </c>
      <c r="L14" s="80">
        <v>0.48451</v>
      </c>
      <c r="M14" s="80">
        <v>0.48451</v>
      </c>
      <c r="N14" s="80">
        <v>0.48451</v>
      </c>
      <c r="O14" s="80">
        <v>0.48451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0.23092776967847661</v>
      </c>
      <c r="I15" s="77">
        <f t="shared" si="0"/>
        <v>0.23092776967847661</v>
      </c>
      <c r="J15" s="77">
        <f t="shared" si="0"/>
        <v>0.23092776967847661</v>
      </c>
      <c r="K15" s="77">
        <f t="shared" si="0"/>
        <v>0.23092776967847661</v>
      </c>
      <c r="L15" s="77">
        <f t="shared" si="0"/>
        <v>0.20015530176550753</v>
      </c>
      <c r="M15" s="77">
        <f t="shared" si="0"/>
        <v>0.20015530176550753</v>
      </c>
      <c r="N15" s="77">
        <f t="shared" si="0"/>
        <v>0.20015530176550753</v>
      </c>
      <c r="O15" s="77">
        <f t="shared" si="0"/>
        <v>0.20015530176550753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0.68769999999999998</v>
      </c>
      <c r="D2" s="78">
        <v>0.49249999999999999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0.23469999999999999</v>
      </c>
      <c r="D3" s="78">
        <v>0.25940000000000002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0.2329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1.1099999999999999E-2</v>
      </c>
      <c r="D5" s="77">
        <f t="shared" ref="D5:G5" si="0">1-SUM(D2:D4)</f>
        <v>1.5199999999999991E-2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>
        <v>0.3155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7.1400000000000005E-2</v>
      </c>
      <c r="D4" s="28">
        <v>7.0800000000000002E-2</v>
      </c>
      <c r="E4" s="28">
        <v>7.0200000000000012E-2</v>
      </c>
      <c r="F4" s="28">
        <v>7.0200000000000012E-2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0.55899999999999994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0.48451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0.49249999999999999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102.77</v>
      </c>
      <c r="D13" s="28">
        <v>99.091999999999999</v>
      </c>
      <c r="E13" s="28">
        <v>95.563000000000002</v>
      </c>
      <c r="F13" s="28">
        <v>92.19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34.819261433026035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47.362947514627443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50.52045111826412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0.15284496024175778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1.1400821709482456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1.1400821709482456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1.1400821709482456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1.1400821709482456</v>
      </c>
      <c r="E13" s="86" t="s">
        <v>201</v>
      </c>
    </row>
    <row r="14" spans="1:5" ht="15.75" customHeight="1" x14ac:dyDescent="0.25">
      <c r="A14" s="11" t="s">
        <v>189</v>
      </c>
      <c r="B14" s="85">
        <v>0.3</v>
      </c>
      <c r="C14" s="85">
        <v>0.95</v>
      </c>
      <c r="D14" s="86">
        <v>15.022196845122524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15.022196845122524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0.22477769467930858</v>
      </c>
      <c r="E17" s="86" t="s">
        <v>201</v>
      </c>
    </row>
    <row r="18" spans="1:5" ht="15.75" customHeight="1" x14ac:dyDescent="0.25">
      <c r="A18" s="53" t="s">
        <v>175</v>
      </c>
      <c r="B18" s="85">
        <v>0.49299999999999999</v>
      </c>
      <c r="C18" s="85">
        <v>0.95</v>
      </c>
      <c r="D18" s="86">
        <v>1.2741986036609076</v>
      </c>
      <c r="E18" s="86" t="s">
        <v>201</v>
      </c>
    </row>
    <row r="19" spans="1:5" ht="15.75" customHeight="1" x14ac:dyDescent="0.25">
      <c r="A19" s="53" t="s">
        <v>174</v>
      </c>
      <c r="B19" s="85">
        <v>0.24199999999999999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1.6176576437586105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25.587629641895106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4.9145085291285842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21.711791130794804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21.715050842276039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4.8407329859862962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3.780274555718337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0.65534503544113909</v>
      </c>
      <c r="E28" s="86" t="s">
        <v>201</v>
      </c>
    </row>
    <row r="29" spans="1:5" ht="15.75" customHeight="1" x14ac:dyDescent="0.25">
      <c r="A29" s="53" t="s">
        <v>58</v>
      </c>
      <c r="B29" s="85">
        <v>0.24199999999999999</v>
      </c>
      <c r="C29" s="85">
        <v>0.95</v>
      </c>
      <c r="D29" s="86">
        <v>60.674348370795315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170.0945389265936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170.0945389265936</v>
      </c>
      <c r="E31" s="86" t="s">
        <v>201</v>
      </c>
    </row>
    <row r="32" spans="1:5" ht="15.75" customHeight="1" x14ac:dyDescent="0.25">
      <c r="A32" s="53" t="s">
        <v>28</v>
      </c>
      <c r="B32" s="85">
        <v>0.98</v>
      </c>
      <c r="C32" s="85">
        <v>0.95</v>
      </c>
      <c r="D32" s="86">
        <v>0.41676337027171734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2.0079613050088496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0.4421874939860207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2020-08-29T01:34:56Z</dcterms:modified>
</cp:coreProperties>
</file>