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20" yWindow="-21140" windowWidth="19580" windowHeight="2068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<sst xmlns="http://schemas.openxmlformats.org/spreadsheetml/2006/main" count="323" uniqueCount="80">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</sst>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72</v>
      </c>
      <c r="B5" s="25">
        <v>0.56799999999999995</v>
      </c>
    </row>
    <row r="6" spans="1:2" ht="15.75" customHeight="1" x14ac:dyDescent="0.15">
      <c r="A6" s="2" t="s">
        <v>73</v>
      </c>
      <c r="B6" s="26">
        <v>0.32100000000000001</v>
      </c>
    </row>
    <row r="7" spans="1:2" ht="15.75" customHeight="1" x14ac:dyDescent="0.15">
      <c r="A7" s="2" t="s">
        <v>74</v>
      </c>
      <c r="B7" s="27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75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59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60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61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76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62</v>
      </c>
      <c r="C1" s="2" t="s">
        <v>63</v>
      </c>
      <c r="D1" s="2" t="s">
        <v>64</v>
      </c>
    </row>
    <row r="2" spans="1:7" ht="15.75" customHeight="1" x14ac:dyDescent="0.15">
      <c r="A2" s="2" t="s">
        <v>75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65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77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78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76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66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67</v>
      </c>
      <c r="I1" s="2"/>
      <c r="J1" s="2"/>
    </row>
    <row r="2" spans="1:10" ht="15.75" customHeight="1" x14ac:dyDescent="0.15">
      <c r="A2" s="2" t="s">
        <v>75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65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77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78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76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66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68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79</v>
      </c>
      <c r="B2" t="s">
        <v>69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70</v>
      </c>
      <c r="C3" s="14">
        <f>demographics!$B$5 * 'Interventions target population'!$G$7</f>
        <v>0.18232799999999999</v>
      </c>
      <c r="D3" s="14">
        <f>demographics!$B$5 * 'Interventions target population'!$G$7</f>
        <v>0.18232799999999999</v>
      </c>
      <c r="E3" s="14">
        <v>0</v>
      </c>
      <c r="F3" s="14">
        <v>0</v>
      </c>
    </row>
    <row r="4" spans="1:6" ht="15.75" customHeight="1" x14ac:dyDescent="0.15">
      <c r="A4" t="s">
        <v>66</v>
      </c>
      <c r="B4" t="s">
        <v>69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70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2" sqref="F1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6.2E-2</v>
      </c>
      <c r="C2" s="24">
        <v>6.2E-2</v>
      </c>
      <c r="D2" s="24">
        <v>6.2E-2</v>
      </c>
      <c r="E2" s="24">
        <v>6.2E-2</v>
      </c>
      <c r="F2" s="24">
        <v>6.2E-2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2016-09-13T06:49:12Z</dcterms:modified>
</cp:coreProperties>
</file>