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validation/"/>
    </mc:Choice>
  </mc:AlternateContent>
  <bookViews>
    <workbookView xWindow="12080" yWindow="-21140" windowWidth="19620" windowHeight="20500" tabRatio="500" firstSheet="21" activeTab="24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externalReferences>
    <externalReference r:id="rId2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2" l="1"/>
  <c r="C3" i="22"/>
  <c r="G7" i="21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rgb="FF000000"/>
            <rFont val="Arial"/>
          </rPr>
          <t>Nick:
Need to check units for the neonatal, infant and U5 mortality rates. LiST has these as "deaths per 1000 live births"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<sst xmlns="http://schemas.openxmlformats.org/spreadsheetml/2006/main" count="323" uniqueCount="80">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</sst>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10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alibri"/>
    </font>
    <font>
      <b/>
      <sz val="9"/>
      <color indexed="81"/>
      <name val="Arial"/>
    </font>
    <font>
      <sz val="9"/>
      <color indexed="81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3" fontId="2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0" fontId="2" fillId="0" borderId="0" xfId="0" applyNumberFormat="1" applyFont="1" applyAlignment="1"/>
    <xf numFmtId="2" fontId="2" fillId="0" borderId="0" xfId="0" applyNumberFormat="1" applyFont="1"/>
    <xf numFmtId="0" fontId="2" fillId="0" borderId="0" xfId="0" applyFont="1"/>
    <xf numFmtId="164" fontId="4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" fontId="2" fillId="0" borderId="0" xfId="0" applyNumberFormat="1" applyFont="1" applyAlignment="1"/>
    <xf numFmtId="165" fontId="2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0" fillId="0" borderId="0" xfId="0" applyNumberFormat="1" applyFont="1" applyAlignment="1"/>
    <xf numFmtId="4" fontId="2" fillId="0" borderId="0" xfId="0" applyNumberFormat="1" applyFont="1" applyAlignment="1">
      <alignment horizontal="center"/>
    </xf>
    <xf numFmtId="166" fontId="2" fillId="0" borderId="0" xfId="0" applyNumberFormat="1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externalLink" Target="externalLinks/externalLink1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scworld/Documents/Research/Health/Optima/Nutrition/development/Nutrition/input_spreadsheets/Bangladesh/2016Sept12/InputForCode_Banglade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projected births"/>
      <sheetName val="total mortality"/>
      <sheetName val="mortality"/>
      <sheetName val="distributions"/>
      <sheetName val="birth outcome distribution"/>
      <sheetName val="Incidence of conditions"/>
      <sheetName val="RRStunting"/>
      <sheetName val="RRWasting"/>
      <sheetName val="RRBreastfeeding"/>
      <sheetName val="RR Death by Birth Outcome"/>
      <sheetName val="OR stunting progression"/>
      <sheetName val="RR diarrhoea"/>
      <sheetName val="OR stunting by condition"/>
      <sheetName val="OR stunting by birth outcome"/>
      <sheetName val="OR stunting by intervention"/>
      <sheetName val="OR stunting for complements"/>
      <sheetName val="OR appropriateBF by interv"/>
      <sheetName val="Appropriate breastfeeding"/>
      <sheetName val="Interventions cost and coverage"/>
      <sheetName val="Interventions target population"/>
      <sheetName val="Interventions maternal"/>
      <sheetName val="Interventions affected fraction"/>
      <sheetName val="Interventions mortality eff"/>
      <sheetName val="Interventions incidence eff"/>
    </sheetNames>
    <sheetDataSet>
      <sheetData sheetId="0">
        <row r="5">
          <cell r="B5">
            <v>0.56799999999999995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">
          <cell r="G7">
            <v>0.4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3" ht="15.75" customHeight="1" x14ac:dyDescent="0.15">
      <c r="A1" s="1" t="s">
        <v>0</v>
      </c>
      <c r="B1" s="1" t="s">
        <v>1</v>
      </c>
    </row>
    <row r="2" spans="1:3" ht="15.75" customHeight="1" x14ac:dyDescent="0.15">
      <c r="A2" s="2" t="s">
        <v>2</v>
      </c>
      <c r="B2" s="3">
        <v>14790000</v>
      </c>
    </row>
    <row r="3" spans="1:3" ht="15.75" customHeight="1" x14ac:dyDescent="0.15">
      <c r="A3" s="2" t="s">
        <v>3</v>
      </c>
      <c r="B3" s="3">
        <v>3030000</v>
      </c>
    </row>
    <row r="4" spans="1:3" ht="15.75" customHeight="1" x14ac:dyDescent="0.15">
      <c r="A4" s="2" t="s">
        <v>4</v>
      </c>
      <c r="B4" s="3">
        <v>3583822</v>
      </c>
    </row>
    <row r="5" spans="1:3" ht="15.75" customHeight="1" x14ac:dyDescent="0.15">
      <c r="A5" s="2" t="s">
        <v>72</v>
      </c>
      <c r="B5" s="22">
        <v>1</v>
      </c>
    </row>
    <row r="6" spans="1:3" ht="15.75" customHeight="1" x14ac:dyDescent="0.15">
      <c r="A6" s="2" t="s">
        <v>73</v>
      </c>
      <c r="B6" s="19">
        <v>0.4365</v>
      </c>
    </row>
    <row r="7" spans="1:3" ht="15.75" customHeight="1" x14ac:dyDescent="0.15">
      <c r="A7" s="2" t="s">
        <v>74</v>
      </c>
      <c r="B7" s="19">
        <v>0</v>
      </c>
    </row>
    <row r="8" spans="1:3" ht="15.75" customHeight="1" x14ac:dyDescent="0.15">
      <c r="B8" s="20"/>
    </row>
    <row r="10" spans="1:3" ht="15.75" customHeight="1" x14ac:dyDescent="0.15">
      <c r="C10" s="2"/>
    </row>
    <row r="11" spans="1:3" ht="15.75" customHeight="1" x14ac:dyDescent="0.15">
      <c r="C11" s="19"/>
    </row>
    <row r="12" spans="1:3" ht="15.75" customHeight="1" x14ac:dyDescent="0.15">
      <c r="C12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35" sqref="C3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3" sqref="C13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10" t="s">
        <v>53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10" t="s">
        <v>16</v>
      </c>
      <c r="B2" s="10">
        <v>1</v>
      </c>
      <c r="C2">
        <v>1</v>
      </c>
      <c r="D2" s="10">
        <v>1</v>
      </c>
      <c r="E2" s="10">
        <v>1</v>
      </c>
      <c r="F2" s="2"/>
      <c r="G2" s="2"/>
    </row>
    <row r="3" spans="1:7" ht="15.75" customHeight="1" x14ac:dyDescent="0.15">
      <c r="A3" s="10" t="s">
        <v>17</v>
      </c>
      <c r="B3" s="10">
        <v>1</v>
      </c>
      <c r="C3">
        <v>2.0099999999999998</v>
      </c>
      <c r="D3" s="10">
        <v>3.39</v>
      </c>
      <c r="E3" s="10">
        <v>11.89</v>
      </c>
      <c r="F3" s="2"/>
      <c r="G3" s="2"/>
    </row>
    <row r="4" spans="1:7" ht="15.75" customHeight="1" x14ac:dyDescent="0.15">
      <c r="A4" s="10" t="s">
        <v>18</v>
      </c>
      <c r="B4" s="10">
        <v>1</v>
      </c>
      <c r="C4">
        <v>2.0099999999999998</v>
      </c>
      <c r="D4" s="10">
        <v>3.39</v>
      </c>
      <c r="E4" s="10">
        <v>11.89</v>
      </c>
      <c r="F4" s="2"/>
      <c r="G4" s="2"/>
    </row>
    <row r="5" spans="1:7" ht="15.75" customHeight="1" x14ac:dyDescent="0.15">
      <c r="A5" s="10" t="s">
        <v>19</v>
      </c>
      <c r="B5" s="10">
        <v>1</v>
      </c>
      <c r="C5">
        <v>2.0099999999999998</v>
      </c>
      <c r="D5" s="10">
        <v>3.39</v>
      </c>
      <c r="E5" s="10">
        <v>11.89</v>
      </c>
      <c r="F5" s="2"/>
      <c r="G5" s="2"/>
    </row>
    <row r="6" spans="1:7" ht="15.75" customHeight="1" x14ac:dyDescent="0.15">
      <c r="A6" s="10" t="s">
        <v>20</v>
      </c>
      <c r="B6" s="10">
        <v>1</v>
      </c>
      <c r="C6">
        <v>1</v>
      </c>
      <c r="D6" s="10">
        <v>999.99</v>
      </c>
      <c r="E6" s="10">
        <v>999.99</v>
      </c>
      <c r="F6" s="2"/>
      <c r="G6" s="2"/>
    </row>
    <row r="7" spans="1:7" ht="15.75" customHeight="1" x14ac:dyDescent="0.15">
      <c r="A7" s="10" t="s">
        <v>21</v>
      </c>
      <c r="B7" s="10">
        <v>1</v>
      </c>
      <c r="C7">
        <v>1</v>
      </c>
      <c r="D7" s="10">
        <v>1</v>
      </c>
      <c r="E7" s="10">
        <v>1</v>
      </c>
      <c r="F7" s="2"/>
      <c r="G7" s="2"/>
    </row>
    <row r="8" spans="1:7" ht="15.75" customHeight="1" x14ac:dyDescent="0.15">
      <c r="A8" s="10" t="s">
        <v>54</v>
      </c>
      <c r="B8" s="10">
        <v>1</v>
      </c>
      <c r="C8">
        <v>1</v>
      </c>
      <c r="D8" s="10">
        <v>1</v>
      </c>
      <c r="E8" s="10">
        <v>1</v>
      </c>
      <c r="F8" s="2"/>
      <c r="G8" s="2"/>
    </row>
    <row r="9" spans="1:7" ht="15.75" customHeight="1" x14ac:dyDescent="0.15">
      <c r="A9" s="10" t="s">
        <v>23</v>
      </c>
      <c r="B9" s="10">
        <v>1</v>
      </c>
      <c r="C9">
        <v>1</v>
      </c>
      <c r="D9" s="10">
        <v>1</v>
      </c>
      <c r="E9" s="10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7" sqref="C7:C8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4" x14ac:dyDescent="0.2">
      <c r="A1" s="12" t="s">
        <v>53</v>
      </c>
      <c r="B1" s="12" t="s">
        <v>48</v>
      </c>
      <c r="C1" s="12" t="s">
        <v>47</v>
      </c>
      <c r="D1" s="12" t="s">
        <v>46</v>
      </c>
    </row>
    <row r="2" spans="1:4" x14ac:dyDescent="0.2">
      <c r="A2" s="13">
        <v>1</v>
      </c>
      <c r="B2" s="13">
        <v>5</v>
      </c>
      <c r="C2" s="13">
        <v>6.4</v>
      </c>
      <c r="D2" s="13">
        <v>46.5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75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58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59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60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61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76</v>
      </c>
      <c r="B2" s="7">
        <v>5.16</v>
      </c>
      <c r="C2" s="7">
        <v>5.16</v>
      </c>
      <c r="D2" s="7">
        <v>1.82</v>
      </c>
      <c r="E2" s="14">
        <v>1.82</v>
      </c>
      <c r="F2" s="15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4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15">
      <c r="A2" s="5">
        <v>2017</v>
      </c>
      <c r="B2" s="6">
        <v>3010000</v>
      </c>
    </row>
    <row r="3" spans="1:2" ht="15.75" customHeight="1" x14ac:dyDescent="0.15">
      <c r="A3" s="5">
        <v>2018</v>
      </c>
      <c r="B3" s="6">
        <v>2980000</v>
      </c>
    </row>
    <row r="4" spans="1:2" ht="15.75" customHeight="1" x14ac:dyDescent="0.15">
      <c r="A4" s="5">
        <v>2019</v>
      </c>
      <c r="B4" s="6">
        <v>2960000</v>
      </c>
    </row>
    <row r="5" spans="1:2" ht="15.75" customHeight="1" x14ac:dyDescent="0.15">
      <c r="A5" s="5">
        <v>2020</v>
      </c>
      <c r="B5" s="6">
        <v>2930000</v>
      </c>
    </row>
    <row r="6" spans="1:2" ht="15.75" customHeight="1" x14ac:dyDescent="0.15">
      <c r="A6" s="5">
        <v>2021</v>
      </c>
      <c r="B6" s="6">
        <v>2900000</v>
      </c>
    </row>
    <row r="7" spans="1:2" ht="15.75" customHeight="1" x14ac:dyDescent="0.15">
      <c r="A7" s="5">
        <v>2022</v>
      </c>
      <c r="B7" s="6">
        <v>2870000</v>
      </c>
    </row>
    <row r="8" spans="1:2" ht="15.75" customHeight="1" x14ac:dyDescent="0.15">
      <c r="A8" s="5">
        <v>2023</v>
      </c>
      <c r="B8" s="6">
        <v>2840000</v>
      </c>
    </row>
    <row r="9" spans="1:2" ht="15.75" customHeight="1" x14ac:dyDescent="0.15">
      <c r="A9" s="5">
        <v>2024</v>
      </c>
      <c r="B9" s="6">
        <v>2810000</v>
      </c>
    </row>
    <row r="10" spans="1:2" ht="15.75" customHeight="1" x14ac:dyDescent="0.15">
      <c r="A10" s="5">
        <v>2025</v>
      </c>
      <c r="B10" s="6">
        <v>2780000</v>
      </c>
    </row>
    <row r="11" spans="1:2" ht="15.75" customHeight="1" x14ac:dyDescent="0.15">
      <c r="A11" s="5">
        <v>2026</v>
      </c>
      <c r="B11" s="6">
        <v>2740000</v>
      </c>
    </row>
    <row r="12" spans="1:2" ht="15.75" customHeight="1" x14ac:dyDescent="0.15">
      <c r="A12" s="5">
        <v>2027</v>
      </c>
      <c r="B12" s="6">
        <v>2710000</v>
      </c>
    </row>
    <row r="13" spans="1:2" ht="15.75" customHeight="1" x14ac:dyDescent="0.15">
      <c r="A13" s="5">
        <v>2028</v>
      </c>
      <c r="B13" s="6">
        <v>2670000</v>
      </c>
    </row>
    <row r="14" spans="1:2" ht="15.75" customHeight="1" x14ac:dyDescent="0.15">
      <c r="A14" s="5">
        <v>2029</v>
      </c>
      <c r="B14" s="6">
        <v>2640000</v>
      </c>
    </row>
    <row r="15" spans="1:2" ht="15.75" customHeight="1" x14ac:dyDescent="0.15">
      <c r="A15" s="5">
        <v>2030</v>
      </c>
      <c r="B15" s="6">
        <v>2600000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62</v>
      </c>
      <c r="C1" s="2" t="s">
        <v>63</v>
      </c>
      <c r="D1" s="2" t="s">
        <v>64</v>
      </c>
    </row>
    <row r="2" spans="1:7" ht="15.75" customHeight="1" x14ac:dyDescent="0.15">
      <c r="A2" s="2" t="s">
        <v>75</v>
      </c>
      <c r="B2" s="16">
        <v>0</v>
      </c>
      <c r="C2" s="2">
        <v>0.85</v>
      </c>
      <c r="D2" s="2">
        <v>7.08</v>
      </c>
      <c r="E2" s="2"/>
      <c r="F2" s="17"/>
      <c r="G2" s="2"/>
    </row>
    <row r="3" spans="1:7" ht="15.75" customHeight="1" x14ac:dyDescent="0.15">
      <c r="A3" s="2" t="s">
        <v>65</v>
      </c>
      <c r="B3" s="2">
        <v>0.97</v>
      </c>
      <c r="C3" s="2">
        <v>0.85</v>
      </c>
      <c r="D3" s="2">
        <v>0.35</v>
      </c>
      <c r="E3" s="2"/>
      <c r="F3" s="17"/>
      <c r="G3" s="2"/>
    </row>
    <row r="4" spans="1:7" ht="15.75" customHeight="1" x14ac:dyDescent="0.15">
      <c r="A4" s="2" t="s">
        <v>77</v>
      </c>
      <c r="B4" s="2">
        <v>0.20899999999999999</v>
      </c>
      <c r="C4" s="2">
        <v>0.85</v>
      </c>
      <c r="D4" s="2">
        <v>3.91</v>
      </c>
      <c r="E4" s="2"/>
      <c r="F4" s="17"/>
      <c r="G4" s="2"/>
    </row>
    <row r="5" spans="1:7" ht="15.75" customHeight="1" x14ac:dyDescent="0.15">
      <c r="A5" s="2" t="s">
        <v>78</v>
      </c>
      <c r="B5" s="2">
        <v>0.20899999999999999</v>
      </c>
      <c r="C5" s="2">
        <v>0.85</v>
      </c>
      <c r="D5" s="2">
        <v>230.4</v>
      </c>
      <c r="E5" s="2"/>
      <c r="F5" s="17"/>
      <c r="G5" s="2"/>
    </row>
    <row r="6" spans="1:7" ht="15.75" customHeight="1" x14ac:dyDescent="0.15">
      <c r="A6" s="2" t="s">
        <v>76</v>
      </c>
      <c r="B6" s="2">
        <v>0.61</v>
      </c>
      <c r="C6" s="2">
        <v>0.85</v>
      </c>
      <c r="D6" s="2">
        <v>3.91</v>
      </c>
      <c r="E6" s="2"/>
      <c r="F6" s="17"/>
      <c r="G6" s="2"/>
    </row>
    <row r="7" spans="1:7" ht="15.75" customHeight="1" x14ac:dyDescent="0.15">
      <c r="A7" t="s">
        <v>79</v>
      </c>
      <c r="B7" s="2">
        <v>0</v>
      </c>
      <c r="C7" s="2">
        <v>0.85</v>
      </c>
      <c r="D7" s="2">
        <v>25</v>
      </c>
      <c r="E7" s="2"/>
      <c r="F7" s="17"/>
      <c r="G7" s="2"/>
    </row>
    <row r="8" spans="1:7" ht="15.75" customHeight="1" x14ac:dyDescent="0.15">
      <c r="A8" s="10" t="s">
        <v>66</v>
      </c>
      <c r="B8" s="2">
        <v>0</v>
      </c>
      <c r="C8" s="2">
        <v>0.85</v>
      </c>
      <c r="D8" s="2">
        <v>2.15</v>
      </c>
      <c r="E8" s="2"/>
      <c r="F8" s="17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67</v>
      </c>
      <c r="I1" s="2"/>
      <c r="J1" s="2"/>
    </row>
    <row r="2" spans="1:10" ht="15.75" customHeight="1" x14ac:dyDescent="0.15">
      <c r="A2" s="2" t="s">
        <v>75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65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77</v>
      </c>
      <c r="B4" s="5">
        <v>0</v>
      </c>
      <c r="C4" s="5">
        <v>0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78</v>
      </c>
      <c r="B5" s="5">
        <v>0</v>
      </c>
      <c r="C5" s="5">
        <v>0</v>
      </c>
      <c r="D5" s="21">
        <f>demographics!$B$6</f>
        <v>0.4365</v>
      </c>
      <c r="E5" s="21">
        <f>demographics!$B$6</f>
        <v>0.4365</v>
      </c>
      <c r="F5" s="5">
        <v>0</v>
      </c>
      <c r="G5" s="5">
        <v>0</v>
      </c>
    </row>
    <row r="6" spans="1:10" ht="15.75" customHeight="1" x14ac:dyDescent="0.15">
      <c r="A6" s="2" t="s">
        <v>76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21">
        <f>demographics!$B$6</f>
        <v>0.4365</v>
      </c>
    </row>
    <row r="8" spans="1:10" ht="15.75" customHeight="1" x14ac:dyDescent="0.15">
      <c r="A8" s="10" t="s">
        <v>66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.33203125" customWidth="1"/>
  </cols>
  <sheetData>
    <row r="1" spans="1:6" ht="15.75" customHeight="1" x14ac:dyDescent="0.15">
      <c r="A1" s="2" t="s">
        <v>56</v>
      </c>
      <c r="B1" t="s">
        <v>68</v>
      </c>
      <c r="C1" t="s">
        <v>46</v>
      </c>
      <c r="D1" t="s">
        <v>48</v>
      </c>
      <c r="E1" t="s">
        <v>47</v>
      </c>
      <c r="F1" s="2" t="s">
        <v>53</v>
      </c>
    </row>
    <row r="2" spans="1:6" ht="15.75" customHeight="1" x14ac:dyDescent="0.15">
      <c r="A2" t="s">
        <v>79</v>
      </c>
      <c r="B2" t="s">
        <v>69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 x14ac:dyDescent="0.15">
      <c r="B3" t="s">
        <v>70</v>
      </c>
      <c r="C3" s="18">
        <f>[1]demographics!$B$5 * '[1]Interventions target population'!$G$7</f>
        <v>0.22719999999999999</v>
      </c>
      <c r="D3" s="18">
        <f>[1]demographics!$B$5 * '[1]Interventions target population'!$G$7</f>
        <v>0.22719999999999999</v>
      </c>
      <c r="E3" s="18">
        <v>0</v>
      </c>
      <c r="F3" s="18">
        <v>0</v>
      </c>
    </row>
    <row r="4" spans="1:6" ht="15.75" customHeight="1" x14ac:dyDescent="0.15">
      <c r="A4" t="s">
        <v>66</v>
      </c>
      <c r="B4" t="s">
        <v>69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 x14ac:dyDescent="0.15">
      <c r="B5" t="s">
        <v>70</v>
      </c>
      <c r="C5" s="18">
        <v>1</v>
      </c>
      <c r="D5" s="18">
        <v>1</v>
      </c>
      <c r="E5" s="18">
        <v>0</v>
      </c>
      <c r="F5" s="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K1" workbookViewId="0">
      <selection activeCell="A2" sqref="A2:A5"/>
    </sheetView>
  </sheetViews>
  <sheetFormatPr baseColWidth="10" defaultColWidth="14.5" defaultRowHeight="15.75" customHeight="1" x14ac:dyDescent="0.15"/>
  <cols>
    <col min="1" max="1" width="29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A2" sqref="A2:A5"/>
    </sheetView>
  </sheetViews>
  <sheetFormatPr baseColWidth="10" defaultColWidth="14.5" defaultRowHeight="15.75" customHeight="1" x14ac:dyDescent="0.15"/>
  <cols>
    <col min="1" max="1" width="28" customWidth="1"/>
  </cols>
  <sheetData>
    <row r="1" spans="1:7" ht="15.75" customHeight="1" x14ac:dyDescent="0.15">
      <c r="A1" s="2" t="s">
        <v>71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75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65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1" t="s">
        <v>7</v>
      </c>
      <c r="B1" s="1" t="s">
        <v>8</v>
      </c>
      <c r="C1" s="1" t="s">
        <v>9</v>
      </c>
    </row>
    <row r="2" spans="1:3" ht="15" x14ac:dyDescent="0.2">
      <c r="A2" s="7">
        <v>23.3</v>
      </c>
      <c r="B2" s="7">
        <v>30.7</v>
      </c>
      <c r="C2" s="7">
        <v>37.6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" t="s">
        <v>36</v>
      </c>
      <c r="C2" s="9">
        <v>60.67</v>
      </c>
      <c r="D2" s="9">
        <v>60.67</v>
      </c>
      <c r="E2" s="9">
        <v>47.206000000000003</v>
      </c>
      <c r="F2" s="9">
        <v>22.920999999999999</v>
      </c>
      <c r="G2" s="9">
        <v>23.661000000000001</v>
      </c>
    </row>
    <row r="3" spans="1:7" ht="15.75" customHeight="1" x14ac:dyDescent="0.15">
      <c r="B3" s="2" t="s">
        <v>37</v>
      </c>
      <c r="C3" s="9">
        <v>21.637</v>
      </c>
      <c r="D3" s="9">
        <v>21.637</v>
      </c>
      <c r="E3" s="9">
        <v>30.251999999999999</v>
      </c>
      <c r="F3" s="9">
        <v>27.734999999999999</v>
      </c>
      <c r="G3" s="9">
        <v>31.068999999999999</v>
      </c>
    </row>
    <row r="4" spans="1:7" ht="15.75" customHeight="1" x14ac:dyDescent="0.15">
      <c r="B4" s="2" t="s">
        <v>38</v>
      </c>
      <c r="C4" s="9">
        <v>13.337</v>
      </c>
      <c r="D4" s="9">
        <v>13.337</v>
      </c>
      <c r="E4" s="9">
        <v>14.065</v>
      </c>
      <c r="F4" s="9">
        <v>30.803000000000001</v>
      </c>
      <c r="G4" s="9">
        <v>28.443000000000001</v>
      </c>
    </row>
    <row r="5" spans="1:7" ht="15.75" customHeight="1" x14ac:dyDescent="0.15">
      <c r="B5" s="2" t="s">
        <v>39</v>
      </c>
      <c r="C5" s="9">
        <v>4.3559999999999999</v>
      </c>
      <c r="D5" s="9">
        <v>4.3559999999999999</v>
      </c>
      <c r="E5" s="9">
        <v>8.4770000000000003</v>
      </c>
      <c r="F5" s="9">
        <v>18.541</v>
      </c>
      <c r="G5" s="9">
        <v>16.827000000000002</v>
      </c>
    </row>
    <row r="6" spans="1:7" ht="15.75" customHeight="1" x14ac:dyDescent="0.15">
      <c r="A6" s="2" t="s">
        <v>40</v>
      </c>
      <c r="B6" s="2" t="s">
        <v>36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 spans="1:7" ht="15.75" customHeight="1" x14ac:dyDescent="0.15">
      <c r="B7" s="2" t="s">
        <v>37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 spans="1:7" ht="15.75" customHeight="1" x14ac:dyDescent="0.15">
      <c r="B8" s="2" t="s">
        <v>38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 spans="1:7" ht="15.75" customHeight="1" x14ac:dyDescent="0.15">
      <c r="B9" s="2" t="s">
        <v>39</v>
      </c>
      <c r="C9" s="9">
        <v>4.3600000000000003</v>
      </c>
      <c r="D9" s="9">
        <v>4.3600000000000003</v>
      </c>
      <c r="E9" s="9">
        <v>8.48</v>
      </c>
      <c r="F9" s="9">
        <v>18.54</v>
      </c>
      <c r="G9" s="9">
        <v>16.829999999999998</v>
      </c>
    </row>
    <row r="10" spans="1:7" ht="15.75" customHeight="1" x14ac:dyDescent="0.15">
      <c r="A10" s="2" t="s">
        <v>41</v>
      </c>
      <c r="B10" s="2" t="s">
        <v>42</v>
      </c>
      <c r="C10" s="9">
        <v>87.6</v>
      </c>
      <c r="D10" s="9">
        <v>61</v>
      </c>
      <c r="E10" s="9">
        <v>0</v>
      </c>
      <c r="F10" s="9">
        <v>0</v>
      </c>
      <c r="G10" s="10">
        <v>0</v>
      </c>
    </row>
    <row r="11" spans="1:7" ht="15.75" customHeight="1" x14ac:dyDescent="0.15">
      <c r="B11" s="2" t="s">
        <v>43</v>
      </c>
      <c r="C11" s="9">
        <v>3.5</v>
      </c>
      <c r="D11" s="9">
        <v>13.9</v>
      </c>
      <c r="E11" s="10">
        <v>0</v>
      </c>
      <c r="F11" s="10">
        <v>0</v>
      </c>
      <c r="G11" s="10">
        <v>0</v>
      </c>
    </row>
    <row r="12" spans="1:7" ht="15.75" customHeight="1" x14ac:dyDescent="0.15">
      <c r="B12" s="2" t="s">
        <v>44</v>
      </c>
      <c r="C12" s="9">
        <v>8.9</v>
      </c>
      <c r="D12" s="9">
        <v>24.2</v>
      </c>
      <c r="E12" s="9">
        <v>96.4</v>
      </c>
      <c r="F12" s="9">
        <v>93.1</v>
      </c>
      <c r="G12" s="10">
        <v>0</v>
      </c>
    </row>
    <row r="13" spans="1:7" ht="15.75" customHeight="1" x14ac:dyDescent="0.15">
      <c r="B13" s="2" t="s">
        <v>45</v>
      </c>
      <c r="C13" s="10">
        <v>0</v>
      </c>
      <c r="D13" s="10">
        <v>1</v>
      </c>
      <c r="E13" s="9">
        <v>3.6</v>
      </c>
      <c r="F13" s="9">
        <v>6.9</v>
      </c>
      <c r="G13" s="10">
        <v>100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8" sqref="C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11">
        <v>5.1999999999999998E-2</v>
      </c>
      <c r="C2" s="11">
        <v>5.1999999999999998E-2</v>
      </c>
      <c r="D2" s="11">
        <v>5.1999999999999998E-2</v>
      </c>
      <c r="E2" s="11">
        <v>5.1999999999999998E-2</v>
      </c>
      <c r="F2" s="11">
        <v>5.1999999999999998E-2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2016-09-13T07:15:18Z</dcterms:modified>
</cp:coreProperties>
</file>