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GitRepos\OptimaRepos\Nutrition\input_spreadsheets\Bangladesh\gchadder3Test\"/>
    </mc:Choice>
  </mc:AlternateContent>
  <bookViews>
    <workbookView xWindow="0" yWindow="-21135" windowWidth="38400" windowHeight="21135" tabRatio="500" firstSheet="15" activeTab="1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8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 shape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 shape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 shape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<sst xmlns="http://schemas.openxmlformats.org/spreadsheetml/2006/main" count="552" uniqueCount="193">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</sst>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114</v>
      </c>
      <c r="B1" s="10" t="s">
        <v>62</v>
      </c>
      <c r="C1" s="10" t="s">
        <v>115</v>
      </c>
    </row>
    <row r="2" spans="1:3" ht="15.75" customHeight="1" x14ac:dyDescent="0.2">
      <c r="A2" s="1" t="s">
        <v>63</v>
      </c>
      <c r="B2" s="4" t="s">
        <v>1</v>
      </c>
      <c r="C2" s="16">
        <v>15204000</v>
      </c>
    </row>
    <row r="3" spans="1:3" ht="15.75" customHeight="1" x14ac:dyDescent="0.2">
      <c r="B3" s="4" t="s">
        <v>3</v>
      </c>
      <c r="C3" s="16">
        <v>3118117</v>
      </c>
    </row>
    <row r="4" spans="1:3" ht="15.75" customHeight="1" x14ac:dyDescent="0.2">
      <c r="B4" s="33" t="s">
        <v>135</v>
      </c>
      <c r="C4" s="54">
        <v>171684000</v>
      </c>
    </row>
    <row r="5" spans="1:3" ht="15.75" customHeight="1" x14ac:dyDescent="0.2">
      <c r="B5" s="4" t="s">
        <v>4</v>
      </c>
      <c r="C5" s="18">
        <f>(C3+C3*C13/(1000-C13))/(1-C12)</f>
        <v>3677298.8269880489</v>
      </c>
    </row>
    <row r="6" spans="1:3" ht="15.75" customHeight="1" x14ac:dyDescent="0.2">
      <c r="B6" s="33" t="s">
        <v>72</v>
      </c>
      <c r="C6" s="19">
        <v>0.35199999999999998</v>
      </c>
    </row>
    <row r="7" spans="1:3" ht="15.75" customHeight="1" x14ac:dyDescent="0.2">
      <c r="B7" s="4" t="s">
        <v>71</v>
      </c>
      <c r="C7" s="17">
        <v>0.36</v>
      </c>
    </row>
    <row r="8" spans="1:3" ht="15.75" customHeight="1" x14ac:dyDescent="0.2">
      <c r="B8" s="33" t="s">
        <v>73</v>
      </c>
      <c r="C8" s="19">
        <v>0.1</v>
      </c>
    </row>
    <row r="9" spans="1:3" ht="15.75" customHeight="1" x14ac:dyDescent="0.2">
      <c r="B9" s="33"/>
    </row>
    <row r="10" spans="1:3" ht="15.75" customHeight="1" x14ac:dyDescent="0.2">
      <c r="B10" s="10"/>
      <c r="C10" s="1"/>
    </row>
    <row r="11" spans="1:3" ht="15.75" customHeight="1" x14ac:dyDescent="0.2">
      <c r="A11" s="10" t="s">
        <v>141</v>
      </c>
      <c r="B11" t="s">
        <v>78</v>
      </c>
      <c r="C11" s="19">
        <v>176</v>
      </c>
    </row>
    <row r="12" spans="1:3" ht="15.75" customHeight="1" x14ac:dyDescent="0.2">
      <c r="B12" t="s">
        <v>136</v>
      </c>
      <c r="C12" s="19">
        <v>0.13</v>
      </c>
    </row>
    <row r="13" spans="1:3" ht="15.75" customHeight="1" x14ac:dyDescent="0.2">
      <c r="B13" t="s">
        <v>137</v>
      </c>
      <c r="C13" s="19">
        <v>25.36</v>
      </c>
    </row>
    <row r="14" spans="1:3" ht="15.75" customHeight="1" x14ac:dyDescent="0.2">
      <c r="B14" t="s">
        <v>138</v>
      </c>
      <c r="C14" s="19">
        <v>25.4</v>
      </c>
    </row>
    <row r="15" spans="1:3" ht="15.75" customHeight="1" x14ac:dyDescent="0.2">
      <c r="B15" t="s">
        <v>139</v>
      </c>
      <c r="C15" s="19">
        <v>34.68</v>
      </c>
    </row>
    <row r="16" spans="1:3" ht="15.75" customHeight="1" x14ac:dyDescent="0.2">
      <c r="B16" t="s">
        <v>140</v>
      </c>
      <c r="C16" s="19">
        <v>39.32</v>
      </c>
    </row>
    <row r="18" spans="1:3" ht="15.75" customHeight="1" x14ac:dyDescent="0.2">
      <c r="B18" s="10"/>
      <c r="C18" s="1"/>
    </row>
    <row r="19" spans="1:3" ht="15.75" customHeight="1" x14ac:dyDescent="0.2">
      <c r="A19" s="10" t="s">
        <v>75</v>
      </c>
      <c r="B19" s="33" t="s">
        <v>77</v>
      </c>
      <c r="C19" s="44">
        <v>0.3</v>
      </c>
    </row>
    <row r="20" spans="1:3" ht="15.75" customHeight="1" x14ac:dyDescent="0.2">
      <c r="B20" s="33" t="s">
        <v>106</v>
      </c>
      <c r="C20" s="44">
        <v>0.8</v>
      </c>
    </row>
    <row r="21" spans="1:3" ht="15.75" customHeight="1" x14ac:dyDescent="0.2">
      <c r="B21" s="33" t="s">
        <v>107</v>
      </c>
      <c r="C21" s="44">
        <v>0.12</v>
      </c>
    </row>
    <row r="22" spans="1:3" ht="15.75" customHeight="1" x14ac:dyDescent="0.2">
      <c r="B22" s="33" t="s">
        <v>108</v>
      </c>
      <c r="C22" s="44">
        <v>0.05</v>
      </c>
    </row>
    <row r="23" spans="1:3" ht="15.75" customHeight="1" x14ac:dyDescent="0.2">
      <c r="B23" s="33" t="s">
        <v>76</v>
      </c>
      <c r="C23" s="44">
        <v>0.05</v>
      </c>
    </row>
    <row r="25" spans="1:3" ht="15.75" customHeight="1" x14ac:dyDescent="0.2">
      <c r="B25" s="33"/>
    </row>
    <row r="26" spans="1:3" ht="15.75" customHeight="1" x14ac:dyDescent="0.25">
      <c r="A26" s="10" t="s">
        <v>134</v>
      </c>
      <c r="B26" s="51" t="s">
        <v>82</v>
      </c>
      <c r="C26" s="52">
        <v>8634000</v>
      </c>
    </row>
    <row r="27" spans="1:3" ht="15" customHeight="1" x14ac:dyDescent="0.25">
      <c r="B27" s="51" t="s">
        <v>128</v>
      </c>
      <c r="C27" s="52">
        <v>13550000</v>
      </c>
    </row>
    <row r="28" spans="1:3" ht="15.75" customHeight="1" x14ac:dyDescent="0.25">
      <c r="B28" s="51" t="s">
        <v>129</v>
      </c>
      <c r="C28" s="52">
        <v>12394000</v>
      </c>
    </row>
    <row r="29" spans="1:3" ht="15.75" customHeight="1" x14ac:dyDescent="0.25">
      <c r="B29" s="51" t="s">
        <v>130</v>
      </c>
      <c r="C29" s="52">
        <v>9148000</v>
      </c>
    </row>
    <row r="30" spans="1:3" ht="15.75" customHeight="1" x14ac:dyDescent="0.25">
      <c r="B30" s="51"/>
      <c r="C30" s="53"/>
    </row>
    <row r="32" spans="1:3" ht="15.75" customHeight="1" x14ac:dyDescent="0.25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5">
      <c r="B33" s="50" t="s">
        <v>128</v>
      </c>
      <c r="C33" s="43">
        <v>0.52556568434139284</v>
      </c>
    </row>
    <row r="34" spans="2:3" ht="15.75" customHeight="1" x14ac:dyDescent="0.25">
      <c r="B34" s="50" t="s">
        <v>129</v>
      </c>
      <c r="C34" s="43">
        <v>0.16210210664201097</v>
      </c>
    </row>
    <row r="35" spans="2:3" ht="15.75" customHeight="1" x14ac:dyDescent="0.25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"/>
  <sheetViews>
    <sheetView workbookViewId="0">
      <selection activeCell="H60" sqref="H60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5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2">
      <c r="A3" s="4"/>
      <c r="B3" s="4"/>
      <c r="C3" s="4"/>
      <c r="D3" s="4"/>
      <c r="E3" s="4"/>
    </row>
    <row r="4" spans="1:5" ht="15.75" customHeight="1" x14ac:dyDescent="0.2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I42" sqref="I42"/>
    </sheetView>
  </sheetViews>
  <sheetFormatPr defaultColWidth="14.42578125" defaultRowHeight="15.75" customHeight="1" x14ac:dyDescent="0.2"/>
  <cols>
    <col min="1" max="1" width="24.28515625" customWidth="1"/>
    <col min="2" max="2" width="54.85546875" customWidth="1"/>
    <col min="3" max="6" width="13.42578125" customWidth="1"/>
    <col min="7" max="7" width="12.42578125" customWidth="1"/>
    <col min="8" max="8" width="15.28515625" customWidth="1"/>
    <col min="9" max="9" width="23.140625" customWidth="1"/>
    <col min="10" max="10" width="11.28515625" customWidth="1"/>
  </cols>
  <sheetData>
    <row r="1" spans="1:10" ht="15.75" customHeight="1" x14ac:dyDescent="0.2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2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2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2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2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2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2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2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2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2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2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2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2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2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2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2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2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2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2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2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2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2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2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2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2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2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2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2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2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2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2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2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2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2">
      <c r="B36" s="4"/>
      <c r="C36" s="4"/>
    </row>
    <row r="37" spans="1:9" ht="15.75" customHeight="1" x14ac:dyDescent="0.2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2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2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2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2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2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2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2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2">
      <c r="B48" s="4"/>
    </row>
    <row r="49" spans="2:2" ht="15.75" customHeight="1" x14ac:dyDescent="0.2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1"/>
  <sheetViews>
    <sheetView workbookViewId="0">
      <selection activeCell="D20" sqref="D2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2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2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2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2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2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2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D32" sqref="D32"/>
    </sheetView>
  </sheetViews>
  <sheetFormatPr defaultColWidth="11.42578125" defaultRowHeight="12.75" x14ac:dyDescent="0.2"/>
  <cols>
    <col min="1" max="1" width="24.7109375" customWidth="1"/>
    <col min="2" max="2" width="56.42578125" customWidth="1"/>
    <col min="3" max="3" width="18.85546875" customWidth="1"/>
    <col min="4" max="4" width="16.7109375" customWidth="1"/>
    <col min="5" max="5" width="13.85546875" customWidth="1"/>
  </cols>
  <sheetData>
    <row r="1" spans="1:15" ht="14.1" customHeight="1" x14ac:dyDescent="0.2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2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2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2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2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2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2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2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2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2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2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2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2">
      <c r="B40" s="4"/>
    </row>
    <row r="41" spans="2:15" x14ac:dyDescent="0.2">
      <c r="B41" s="4"/>
    </row>
    <row r="42" spans="2:15" x14ac:dyDescent="0.2">
      <c r="B42" s="4"/>
    </row>
    <row r="43" spans="2:15" x14ac:dyDescent="0.2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B5" sqref="B5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2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7"/>
  <sheetViews>
    <sheetView workbookViewId="0">
      <selection activeCell="C35" sqref="C3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2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2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2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2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2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2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2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2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2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2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2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2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2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2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2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2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2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2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2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2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topLeftCell="A3" workbookViewId="0">
      <selection activeCell="B9" sqref="B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2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2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2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2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2">
      <c r="A6" s="4" t="s">
        <v>161</v>
      </c>
      <c r="B6" s="14">
        <v>0.5</v>
      </c>
      <c r="C6" s="14">
        <v>0.85</v>
      </c>
      <c r="D6" s="14">
        <v>48</v>
      </c>
    </row>
    <row r="7" spans="1:4" ht="15.75" customHeight="1" x14ac:dyDescent="0.2">
      <c r="A7" s="4" t="s">
        <v>84</v>
      </c>
      <c r="B7" s="63">
        <v>0.5</v>
      </c>
      <c r="C7" s="64">
        <v>0.85</v>
      </c>
      <c r="D7" s="70">
        <v>50</v>
      </c>
    </row>
    <row r="8" spans="1:4" ht="15.75" customHeight="1" x14ac:dyDescent="0.2">
      <c r="A8" s="4" t="s">
        <v>172</v>
      </c>
      <c r="B8" s="34">
        <v>0.5</v>
      </c>
      <c r="C8" s="34">
        <v>0.85</v>
      </c>
      <c r="D8" s="19">
        <v>51</v>
      </c>
    </row>
    <row r="9" spans="1:4" ht="15.75" customHeight="1" x14ac:dyDescent="0.2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2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2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2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2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2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2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2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2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2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2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2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2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2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2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2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2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2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2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2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2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2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2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2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2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2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2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2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2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2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2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2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2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2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2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2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2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2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2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2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2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2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2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2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2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2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2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defaultColWidth="14.42578125" defaultRowHeight="15.75" customHeight="1" x14ac:dyDescent="0.2"/>
  <cols>
    <col min="1" max="1" width="22.28515625" customWidth="1"/>
  </cols>
  <sheetData>
    <row r="1" spans="1:7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2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2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2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2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2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2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2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2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2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2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2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2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2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2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2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2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2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2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2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2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2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2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2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2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2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2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2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2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2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2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defaultColWidth="11.42578125" defaultRowHeight="12.75" x14ac:dyDescent="0.2"/>
  <cols>
    <col min="1" max="1" width="25.140625" customWidth="1"/>
    <col min="2" max="2" width="14.7109375" customWidth="1"/>
    <col min="4" max="4" width="17" customWidth="1"/>
    <col min="5" max="5" width="15" customWidth="1"/>
    <col min="6" max="6" width="15.7109375" customWidth="1"/>
  </cols>
  <sheetData>
    <row r="1" spans="1:5" x14ac:dyDescent="0.2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2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2">
      <c r="A3" s="10"/>
      <c r="B3" t="s">
        <v>7</v>
      </c>
      <c r="C3" s="48"/>
      <c r="D3" s="19">
        <v>0</v>
      </c>
      <c r="E3" s="19">
        <v>0</v>
      </c>
    </row>
    <row r="4" spans="1:5" x14ac:dyDescent="0.2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2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2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2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2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2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2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2">
      <c r="A11" s="10"/>
    </row>
    <row r="12" spans="1:5" x14ac:dyDescent="0.2">
      <c r="A12" s="10"/>
    </row>
    <row r="13" spans="1:5" x14ac:dyDescent="0.2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2">
      <c r="B14" t="s">
        <v>7</v>
      </c>
      <c r="C14" s="49"/>
      <c r="D14" s="19">
        <v>0</v>
      </c>
      <c r="E14" s="19">
        <v>0</v>
      </c>
    </row>
    <row r="15" spans="1:5" x14ac:dyDescent="0.2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2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2">
      <c r="B17" t="s">
        <v>10</v>
      </c>
      <c r="C17" s="39">
        <v>0.17934</v>
      </c>
      <c r="D17" s="19">
        <v>0</v>
      </c>
      <c r="E17" s="19">
        <v>0</v>
      </c>
    </row>
    <row r="18" spans="1:5" x14ac:dyDescent="0.2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2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2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2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2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2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2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2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2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2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2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2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2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2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2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2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23" customWidth="1"/>
  </cols>
  <sheetData>
    <row r="1" spans="1:6" ht="15.75" customHeight="1" x14ac:dyDescent="0.2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2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2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5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5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5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2">
      <c r="A7" s="10"/>
      <c r="C7" s="5"/>
    </row>
    <row r="8" spans="1:6" ht="15.75" customHeight="1" x14ac:dyDescent="0.2">
      <c r="A8" s="10"/>
    </row>
    <row r="9" spans="1:6" ht="15.75" customHeight="1" x14ac:dyDescent="0.2">
      <c r="B9" s="10" t="s">
        <v>5</v>
      </c>
      <c r="C9" s="32"/>
      <c r="D9" s="10"/>
      <c r="E9" s="10"/>
      <c r="F9" s="10"/>
    </row>
    <row r="10" spans="1:6" ht="15.75" customHeight="1" x14ac:dyDescent="0.2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2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2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2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2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2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2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0"/>
  <sheetViews>
    <sheetView topLeftCell="A7" workbookViewId="0">
      <selection activeCell="A24" sqref="A24"/>
    </sheetView>
  </sheetViews>
  <sheetFormatPr defaultColWidth="11.42578125" defaultRowHeight="12.75" x14ac:dyDescent="0.2"/>
  <cols>
    <col min="1" max="1" width="26" customWidth="1"/>
    <col min="2" max="2" width="21.140625" customWidth="1"/>
    <col min="3" max="3" width="19.7109375" customWidth="1"/>
    <col min="8" max="8" width="12.85546875" customWidth="1"/>
  </cols>
  <sheetData>
    <row r="1" spans="1:9" x14ac:dyDescent="0.2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2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2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2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2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2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2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2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2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2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2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2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2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2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2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2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2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2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2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2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2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2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2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2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2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2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2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2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2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2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2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2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2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2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2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2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2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2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2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2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2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2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2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2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2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2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2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2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2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2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2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2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2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2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2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2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2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2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2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2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9"/>
  <sheetViews>
    <sheetView workbookViewId="0">
      <selection activeCell="B30" sqref="B30"/>
    </sheetView>
  </sheetViews>
  <sheetFormatPr defaultColWidth="11.42578125" defaultRowHeight="12.75" x14ac:dyDescent="0.2"/>
  <cols>
    <col min="1" max="1" width="36.7109375" customWidth="1"/>
    <col min="2" max="2" width="64.425781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2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2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5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5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.1" customHeight="1" x14ac:dyDescent="0.2"/>
    <row r="15" spans="1:7" x14ac:dyDescent="0.2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2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2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2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2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2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2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2">
      <c r="B24" s="4"/>
      <c r="C24" s="12"/>
      <c r="D24" s="12"/>
      <c r="E24" s="12"/>
      <c r="F24" s="12"/>
      <c r="G24" s="12"/>
    </row>
    <row r="25" spans="1:7" x14ac:dyDescent="0.2">
      <c r="A25" s="10" t="s">
        <v>192</v>
      </c>
      <c r="B25" s="4" t="s">
        <v>47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</row>
    <row r="26" spans="1:7" x14ac:dyDescent="0.2">
      <c r="B26" s="4" t="s">
        <v>48</v>
      </c>
      <c r="C26" s="67">
        <v>1</v>
      </c>
      <c r="D26" s="67">
        <v>1</v>
      </c>
      <c r="E26" s="67">
        <v>1</v>
      </c>
      <c r="F26" s="67">
        <v>1</v>
      </c>
      <c r="G26" s="67">
        <v>1</v>
      </c>
    </row>
    <row r="27" spans="1:7" x14ac:dyDescent="0.2">
      <c r="B27" s="4" t="s">
        <v>142</v>
      </c>
      <c r="C27" s="67">
        <v>1.5</v>
      </c>
      <c r="D27" s="67">
        <v>1.498</v>
      </c>
      <c r="E27" s="67">
        <v>1.498</v>
      </c>
      <c r="F27" s="67">
        <v>1.498</v>
      </c>
      <c r="G27" s="67">
        <v>1.498</v>
      </c>
    </row>
    <row r="28" spans="1:7" x14ac:dyDescent="0.2">
      <c r="B28" s="4" t="s">
        <v>127</v>
      </c>
      <c r="C28" s="67">
        <v>1.5</v>
      </c>
      <c r="D28" s="67">
        <v>1.498</v>
      </c>
      <c r="E28" s="67">
        <v>1.498</v>
      </c>
      <c r="F28" s="67">
        <v>1.498</v>
      </c>
      <c r="G28" s="67">
        <v>1.498</v>
      </c>
    </row>
    <row r="29" spans="1:7" x14ac:dyDescent="0.2">
      <c r="B29" s="4" t="s">
        <v>49</v>
      </c>
      <c r="C29" s="67">
        <v>1.64</v>
      </c>
      <c r="D29" s="67">
        <v>1.641</v>
      </c>
      <c r="E29" s="67">
        <v>1.641</v>
      </c>
      <c r="F29" s="67">
        <v>1.641</v>
      </c>
      <c r="G29" s="67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2017-08-01T10:42:13Z</dcterms:created>
  <dcterms:modified xsi:type="dcterms:W3CDTF">2017-11-13T23:55:40Z</dcterms:modified>
</cp:coreProperties>
</file>