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2220" windowHeight="12640" tabRatio="500" firstSheet="13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3" i="21"/>
  <c r="I29" i="21"/>
  <c r="H29" i="21"/>
  <c r="G29" i="21"/>
  <c r="F29" i="21"/>
  <c r="F30" i="21"/>
  <c r="E29" i="21"/>
  <c r="E30" i="21"/>
  <c r="I30" i="21"/>
  <c r="H30" i="21"/>
  <c r="G30" i="21"/>
  <c r="E31" i="21"/>
  <c r="I31" i="21"/>
  <c r="H31" i="21"/>
  <c r="G31" i="21"/>
  <c r="F31" i="21"/>
  <c r="G7" i="21"/>
  <c r="I33" i="21"/>
  <c r="H33" i="21"/>
  <c r="G33" i="21"/>
  <c r="F33" i="21"/>
  <c r="E33" i="21"/>
  <c r="C33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Ruth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2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<sst xmlns="http://schemas.openxmlformats.org/spreadsheetml/2006/main" count="447" uniqueCount="179">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</sst>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1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116</v>
      </c>
      <c r="B1" s="11" t="s">
        <v>64</v>
      </c>
      <c r="C1" s="11" t="s">
        <v>117</v>
      </c>
    </row>
    <row r="2" spans="1:3" ht="15.75" customHeight="1">
      <c r="A2" s="1" t="s">
        <v>65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143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74</v>
      </c>
      <c r="C6" s="20">
        <v>0.35199999999999998</v>
      </c>
    </row>
    <row r="7" spans="1:3" ht="15.75" customHeight="1">
      <c r="B7" s="4" t="s">
        <v>73</v>
      </c>
      <c r="C7" s="18">
        <v>0.36</v>
      </c>
    </row>
    <row r="8" spans="1:3" ht="15.75" customHeight="1">
      <c r="B8" s="34" t="s">
        <v>75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149</v>
      </c>
      <c r="B11" t="s">
        <v>80</v>
      </c>
      <c r="C11" s="20">
        <v>176</v>
      </c>
    </row>
    <row r="12" spans="1:3" ht="15.75" customHeight="1">
      <c r="B12" t="s">
        <v>144</v>
      </c>
      <c r="C12" s="20">
        <v>0.13</v>
      </c>
    </row>
    <row r="13" spans="1:3" ht="15.75" customHeight="1">
      <c r="B13" t="s">
        <v>145</v>
      </c>
      <c r="C13" s="20">
        <v>25.36</v>
      </c>
    </row>
    <row r="14" spans="1:3" ht="15.75" customHeight="1">
      <c r="B14" t="s">
        <v>146</v>
      </c>
      <c r="C14" s="20">
        <v>25.4</v>
      </c>
    </row>
    <row r="15" spans="1:3" ht="15.75" customHeight="1">
      <c r="B15" t="s">
        <v>147</v>
      </c>
      <c r="C15" s="20">
        <v>34.68</v>
      </c>
    </row>
    <row r="16" spans="1:3" ht="15.75" customHeight="1">
      <c r="B16" t="s">
        <v>148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77</v>
      </c>
      <c r="B19" s="34" t="s">
        <v>79</v>
      </c>
      <c r="C19" s="45">
        <v>0.3</v>
      </c>
    </row>
    <row r="20" spans="1:3" ht="15.75" customHeight="1">
      <c r="B20" s="34" t="s">
        <v>108</v>
      </c>
      <c r="C20" s="45">
        <v>0.8</v>
      </c>
    </row>
    <row r="21" spans="1:3" ht="15.75" customHeight="1">
      <c r="B21" s="34" t="s">
        <v>109</v>
      </c>
      <c r="C21" s="45">
        <v>0.12</v>
      </c>
    </row>
    <row r="22" spans="1:3" ht="15.75" customHeight="1">
      <c r="B22" s="34" t="s">
        <v>110</v>
      </c>
      <c r="C22" s="45">
        <v>0.05</v>
      </c>
    </row>
    <row r="23" spans="1:3" ht="15.75" customHeight="1">
      <c r="B23" s="34" t="s">
        <v>78</v>
      </c>
      <c r="C23" s="45">
        <v>0.05</v>
      </c>
    </row>
    <row r="25" spans="1:3" ht="15.75" customHeight="1">
      <c r="B25" s="34"/>
    </row>
    <row r="26" spans="1:3" ht="15.75" customHeight="1">
      <c r="A26" s="11" t="s">
        <v>142</v>
      </c>
      <c r="B26" s="52" t="s">
        <v>84</v>
      </c>
      <c r="C26" s="53">
        <v>8634000</v>
      </c>
    </row>
    <row r="27" spans="1:3" ht="15" customHeight="1">
      <c r="B27" s="52" t="s">
        <v>136</v>
      </c>
      <c r="C27" s="53">
        <v>13550000</v>
      </c>
    </row>
    <row r="28" spans="1:3" ht="15.75" customHeight="1">
      <c r="B28" s="52" t="s">
        <v>137</v>
      </c>
      <c r="C28" s="53">
        <v>12394000</v>
      </c>
    </row>
    <row r="29" spans="1:3" ht="15.75" customHeight="1">
      <c r="B29" s="52" t="s">
        <v>138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130</v>
      </c>
      <c r="B32" s="43" t="s">
        <v>84</v>
      </c>
      <c r="C32" s="44">
        <v>0.29978973218277538</v>
      </c>
    </row>
    <row r="33" spans="2:3" ht="15.75" customHeight="1">
      <c r="B33" s="51" t="s">
        <v>136</v>
      </c>
      <c r="C33" s="44">
        <v>0.52556568434139284</v>
      </c>
    </row>
    <row r="34" spans="2:3" ht="15.75" customHeight="1">
      <c r="B34" s="51" t="s">
        <v>137</v>
      </c>
      <c r="C34" s="44">
        <v>0.16210210664201097</v>
      </c>
    </row>
    <row r="35" spans="2:3" ht="15.75" customHeight="1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B17" sqref="B17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>
      <c r="A21" s="11"/>
      <c r="B21" t="s">
        <v>172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173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174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176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>
      <c r="B26" t="s">
        <v>177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0">
        <v>1</v>
      </c>
    </row>
    <row r="28" spans="1:9" ht="15.75" customHeight="1">
      <c r="B28" s="4"/>
      <c r="C28" s="4"/>
    </row>
    <row r="29" spans="1:9" ht="15.75" customHeight="1">
      <c r="A29" s="11" t="s">
        <v>90</v>
      </c>
      <c r="B29" s="4" t="s">
        <v>91</v>
      </c>
      <c r="C29" s="3">
        <v>0</v>
      </c>
      <c r="D29" s="3">
        <v>0</v>
      </c>
      <c r="E29" s="36">
        <f>'Baseline year demographics'!$C$21</f>
        <v>0.12</v>
      </c>
      <c r="F29" s="36">
        <f>'Baseline year demographics'!$C$21</f>
        <v>0.12</v>
      </c>
      <c r="G29" s="36">
        <f>'Baseline year demographics'!$C$21</f>
        <v>0.12</v>
      </c>
      <c r="H29" s="36">
        <f>'Baseline year demographics'!$C$21</f>
        <v>0.12</v>
      </c>
      <c r="I29" s="36">
        <f>'Baseline year demographics'!$C$21</f>
        <v>0.12</v>
      </c>
    </row>
    <row r="30" spans="1:9" ht="15.75" customHeight="1">
      <c r="B30" s="4" t="s">
        <v>92</v>
      </c>
      <c r="C30" s="3">
        <v>0</v>
      </c>
      <c r="D30" s="3">
        <v>0</v>
      </c>
      <c r="E30" s="3">
        <f>'Baseline year demographics'!$C$22</f>
        <v>0.05</v>
      </c>
      <c r="F30" s="3">
        <f>'Baseline year demographics'!$C$22</f>
        <v>0.05</v>
      </c>
      <c r="G30" s="3">
        <f>'Baseline year demographics'!$C$22</f>
        <v>0.05</v>
      </c>
      <c r="H30" s="3">
        <f>'Baseline year demographics'!$C$22</f>
        <v>0.05</v>
      </c>
      <c r="I30" s="3">
        <f>'Baseline year demographics'!$C$22</f>
        <v>0.05</v>
      </c>
    </row>
    <row r="31" spans="1:9" ht="15.75" customHeight="1">
      <c r="B31" s="4" t="s">
        <v>93</v>
      </c>
      <c r="C31" s="3">
        <v>0</v>
      </c>
      <c r="D31" s="3">
        <v>0</v>
      </c>
      <c r="E31" s="3">
        <f>'Baseline year demographics'!$C$20</f>
        <v>0.8</v>
      </c>
      <c r="F31" s="3">
        <f>'Baseline year demographics'!$C$20</f>
        <v>0.8</v>
      </c>
      <c r="G31" s="3">
        <f>'Baseline year demographics'!$C$20</f>
        <v>0.8</v>
      </c>
      <c r="H31" s="3">
        <f>'Baseline year demographics'!$C$20</f>
        <v>0.8</v>
      </c>
      <c r="I31" s="3">
        <f>'Baseline year demographics'!$C$20</f>
        <v>0.8</v>
      </c>
    </row>
    <row r="32" spans="1:9" ht="15.75" customHeight="1">
      <c r="B32" s="4" t="s">
        <v>111</v>
      </c>
      <c r="C32" s="3">
        <v>0</v>
      </c>
      <c r="D32" s="3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</row>
    <row r="33" spans="2:9" ht="15.75" customHeight="1">
      <c r="B33" s="4" t="s">
        <v>89</v>
      </c>
      <c r="C33" s="36">
        <f>'Baseline year demographics'!$C$8</f>
        <v>0.1</v>
      </c>
      <c r="D33" s="36">
        <f>'Baseline year demographics'!$C$8</f>
        <v>0.1</v>
      </c>
      <c r="E33" s="36">
        <f>'Baseline year demographics'!$C$8</f>
        <v>0.1</v>
      </c>
      <c r="F33" s="36">
        <f>'Baseline year demographics'!$C$8</f>
        <v>0.1</v>
      </c>
      <c r="G33" s="36">
        <f>'Baseline year demographics'!$C$8</f>
        <v>0.1</v>
      </c>
      <c r="H33" s="36">
        <f>'Baseline year demographics'!$C$8</f>
        <v>0.1</v>
      </c>
      <c r="I33" s="36">
        <f>'Baseline year demographics'!$C$8</f>
        <v>0.1</v>
      </c>
    </row>
    <row r="35" spans="2:9" ht="15.75" customHeight="1">
      <c r="B35" s="4"/>
      <c r="C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H12" sqref="H12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172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173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174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175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176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177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178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86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161</v>
      </c>
      <c r="B20" s="4" t="s">
        <v>91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92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93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111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85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88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171</v>
      </c>
      <c r="C5" s="62" t="s">
        <v>128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topLeftCell="A17" workbookViewId="0">
      <selection activeCell="E35" sqref="E35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86</v>
      </c>
      <c r="B6" s="35"/>
      <c r="C6" s="35"/>
      <c r="D6" s="35"/>
      <c r="E6" s="4"/>
      <c r="F6" s="9"/>
      <c r="G6" s="4"/>
    </row>
    <row r="7" spans="1:7" ht="15.75" customHeight="1">
      <c r="A7" s="34" t="s">
        <v>85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88</v>
      </c>
      <c r="B10" s="15">
        <v>0</v>
      </c>
      <c r="C10" s="15">
        <v>0.85</v>
      </c>
      <c r="D10" s="15">
        <v>1</v>
      </c>
      <c r="E10" s="4"/>
      <c r="F10" s="4"/>
      <c r="G10" s="4"/>
    </row>
    <row r="11" spans="1:7" ht="15.75" customHeight="1">
      <c r="A11" t="s">
        <v>159</v>
      </c>
      <c r="B11" s="15">
        <v>0</v>
      </c>
      <c r="C11" s="15">
        <v>0.85</v>
      </c>
      <c r="D11" s="15">
        <v>1</v>
      </c>
      <c r="E11" s="4"/>
      <c r="F11" s="4"/>
      <c r="G11" s="4"/>
    </row>
    <row r="12" spans="1:7" ht="15.75" customHeight="1">
      <c r="A12" t="s">
        <v>162</v>
      </c>
      <c r="B12" s="15">
        <v>0</v>
      </c>
      <c r="C12" s="15">
        <v>0.85</v>
      </c>
      <c r="D12" s="15">
        <v>1</v>
      </c>
      <c r="E12" s="4"/>
      <c r="F12" s="4"/>
      <c r="G12" s="4"/>
    </row>
    <row r="13" spans="1:7" ht="15.75" customHeight="1">
      <c r="A13" t="s">
        <v>163</v>
      </c>
      <c r="B13" s="15">
        <v>0</v>
      </c>
      <c r="C13" s="15">
        <v>0.85</v>
      </c>
      <c r="D13" s="15">
        <v>1</v>
      </c>
      <c r="E13" s="4"/>
      <c r="F13" s="4"/>
      <c r="G13" s="4"/>
    </row>
    <row r="14" spans="1:7" ht="15.75" customHeight="1">
      <c r="A14" t="s">
        <v>164</v>
      </c>
      <c r="B14" s="15">
        <v>0</v>
      </c>
      <c r="C14" s="15">
        <v>0.85</v>
      </c>
      <c r="D14" s="15">
        <v>1</v>
      </c>
      <c r="E14" s="4"/>
      <c r="F14" s="4"/>
      <c r="G14" s="4"/>
    </row>
    <row r="15" spans="1:7" ht="15.75" customHeight="1">
      <c r="A15" t="s">
        <v>165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166</v>
      </c>
      <c r="B16" s="15">
        <v>0</v>
      </c>
      <c r="C16" s="15">
        <v>0.85</v>
      </c>
      <c r="D16" s="15">
        <v>1</v>
      </c>
    </row>
    <row r="17" spans="1:7" ht="15.75" customHeight="1">
      <c r="A17" t="s">
        <v>167</v>
      </c>
      <c r="B17" s="15">
        <v>0</v>
      </c>
      <c r="C17" s="15">
        <v>0.85</v>
      </c>
      <c r="D17" s="15">
        <v>1</v>
      </c>
    </row>
    <row r="18" spans="1:7" ht="15.75" customHeight="1">
      <c r="A18" t="s">
        <v>168</v>
      </c>
      <c r="B18" s="15">
        <v>0</v>
      </c>
      <c r="C18" s="15">
        <v>0.85</v>
      </c>
      <c r="D18" s="20">
        <v>1</v>
      </c>
    </row>
    <row r="19" spans="1:7" ht="15.75" customHeight="1">
      <c r="A19" t="s">
        <v>172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173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174</v>
      </c>
      <c r="B21" s="15">
        <v>0</v>
      </c>
      <c r="C21" s="15">
        <v>0.85</v>
      </c>
      <c r="D21" s="15">
        <v>1</v>
      </c>
      <c r="E21" s="4"/>
      <c r="F21" s="4"/>
      <c r="G21" s="4"/>
    </row>
    <row r="22" spans="1:7" ht="15.75" customHeight="1">
      <c r="A22" t="s">
        <v>175</v>
      </c>
      <c r="B22" s="15">
        <v>0</v>
      </c>
      <c r="C22" s="15">
        <v>0.85</v>
      </c>
      <c r="D22" s="15">
        <v>1</v>
      </c>
      <c r="E22" s="4"/>
      <c r="F22" s="4"/>
      <c r="G22" s="4"/>
    </row>
    <row r="23" spans="1:7" ht="15.75" customHeight="1">
      <c r="A23" t="s">
        <v>176</v>
      </c>
      <c r="B23" s="15">
        <v>0</v>
      </c>
      <c r="C23" s="15">
        <v>0.85</v>
      </c>
      <c r="D23" s="15">
        <v>1</v>
      </c>
    </row>
    <row r="24" spans="1:7" ht="15.75" customHeight="1">
      <c r="A24" t="s">
        <v>177</v>
      </c>
      <c r="B24" s="15">
        <v>0</v>
      </c>
      <c r="C24" s="15">
        <v>0.85</v>
      </c>
      <c r="D24" s="15">
        <v>1</v>
      </c>
    </row>
    <row r="25" spans="1:7" ht="15.75" customHeight="1">
      <c r="A25" t="s">
        <v>178</v>
      </c>
      <c r="B25" s="15">
        <v>0</v>
      </c>
      <c r="C25" s="15">
        <v>0.85</v>
      </c>
      <c r="D25" s="20">
        <v>1</v>
      </c>
    </row>
    <row r="26" spans="1:7" ht="15.75" customHeight="1">
      <c r="A26" s="4" t="s">
        <v>91</v>
      </c>
      <c r="B26" s="15">
        <v>0</v>
      </c>
      <c r="C26" s="15">
        <v>0.12</v>
      </c>
      <c r="D26" s="20">
        <v>1</v>
      </c>
    </row>
    <row r="27" spans="1:7" ht="15.75" customHeight="1">
      <c r="A27" s="4" t="s">
        <v>92</v>
      </c>
      <c r="B27" s="15">
        <v>0</v>
      </c>
      <c r="C27" s="15">
        <v>0.05</v>
      </c>
      <c r="D27" s="20">
        <v>1</v>
      </c>
    </row>
    <row r="28" spans="1:7" ht="15.75" customHeight="1">
      <c r="A28" s="4" t="s">
        <v>93</v>
      </c>
      <c r="B28" s="15">
        <v>0</v>
      </c>
      <c r="C28" s="15">
        <v>0.8</v>
      </c>
      <c r="D28" s="20">
        <v>1</v>
      </c>
    </row>
    <row r="29" spans="1:7" ht="15.75" customHeight="1">
      <c r="A29" s="4" t="s">
        <v>111</v>
      </c>
      <c r="B29" s="15">
        <v>0</v>
      </c>
      <c r="C29" s="14"/>
      <c r="D29" s="20">
        <v>1</v>
      </c>
    </row>
    <row r="30" spans="1:7" ht="15.75" customHeight="1">
      <c r="A30" s="4" t="s">
        <v>89</v>
      </c>
      <c r="B30" s="15">
        <v>0.2</v>
      </c>
      <c r="C30" s="14"/>
      <c r="D30" s="20">
        <v>1</v>
      </c>
    </row>
    <row r="31" spans="1:7" ht="15.75" customHeight="1">
      <c r="B31" s="4"/>
      <c r="C31" s="4"/>
    </row>
    <row r="32" spans="1:7" ht="15.75" customHeight="1">
      <c r="B32" s="4"/>
      <c r="C32" s="4"/>
    </row>
    <row r="33" spans="2:3" ht="15.75" customHeight="1">
      <c r="B33" s="4"/>
      <c r="C33" s="4"/>
    </row>
    <row r="34" spans="2:3" ht="15.75" customHeight="1">
      <c r="B34" s="4"/>
      <c r="C34" s="4"/>
    </row>
    <row r="35" spans="2:3" ht="15.75" customHeight="1">
      <c r="B35" s="4"/>
      <c r="C35" s="4"/>
    </row>
    <row r="36" spans="2:3" ht="15.75" customHeight="1">
      <c r="B36" s="4"/>
      <c r="C36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84</v>
      </c>
      <c r="C18" s="20">
        <v>0</v>
      </c>
      <c r="D18" s="37">
        <v>0.2238</v>
      </c>
      <c r="E18" s="37">
        <v>0.23580000000000001</v>
      </c>
    </row>
    <row r="19" spans="1:5">
      <c r="B19" t="s">
        <v>136</v>
      </c>
      <c r="C19" s="20">
        <v>0</v>
      </c>
      <c r="D19" s="37">
        <v>0.2238</v>
      </c>
      <c r="E19" s="37">
        <v>0.23580000000000001</v>
      </c>
    </row>
    <row r="20" spans="1:5">
      <c r="B20" t="s">
        <v>137</v>
      </c>
      <c r="C20" s="20">
        <v>0</v>
      </c>
      <c r="D20" s="37">
        <v>0.2238</v>
      </c>
      <c r="E20" s="37">
        <v>0.23580000000000001</v>
      </c>
    </row>
    <row r="21" spans="1:5">
      <c r="B21" t="s">
        <v>138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65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2017-09-08T02:59:48Z</dcterms:modified>
</cp:coreProperties>
</file>