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40" yWindow="-21140" windowWidth="35600" windowHeight="20580" tabRatio="500" firstSheet="22" activeTab="30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externalReferences>
    <externalReference r:id="rId32"/>
    <externalReference r:id="rId33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43" i="20" l="1"/>
  <c r="D42" i="20"/>
  <c r="D6" i="20"/>
  <c r="D5" i="20"/>
  <c r="K26" i="50" l="1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<sst xmlns="http://schemas.openxmlformats.org/spreadsheetml/2006/main" count="1431" uniqueCount="273">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</sst>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ownloads/InputForCode_Bangladesh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Reference programs"/>
      <sheetName val="Programs cost and coverage"/>
      <sheetName val="Programs to include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0.05</v>
          </cell>
          <cell r="D3">
            <v>0.05</v>
          </cell>
          <cell r="E3">
            <v>0.31079999999999997</v>
          </cell>
          <cell r="F3">
            <v>0.23100000000000001</v>
          </cell>
          <cell r="G3">
            <v>0.17934</v>
          </cell>
          <cell r="H3">
            <v>0.23580000000000001</v>
          </cell>
          <cell r="I3">
            <v>0.23580000000000001</v>
          </cell>
          <cell r="J3">
            <v>0.23580000000000001</v>
          </cell>
          <cell r="K3">
            <v>0.23580000000000001</v>
          </cell>
          <cell r="L3">
            <v>0.2238</v>
          </cell>
          <cell r="M3">
            <v>0.2238</v>
          </cell>
          <cell r="N3">
            <v>0.2238</v>
          </cell>
          <cell r="O3">
            <v>0.2238</v>
          </cell>
        </row>
      </sheetData>
      <sheetData sheetId="6">
        <row r="4">
          <cell r="C4">
            <v>0.10199999999999999</v>
          </cell>
          <cell r="D4">
            <v>0.10199999999999999</v>
          </cell>
          <cell r="E4">
            <v>0.14699999999999999</v>
          </cell>
          <cell r="F4">
            <v>0.247</v>
          </cell>
          <cell r="G4">
            <v>0.28100000000000003</v>
          </cell>
        </row>
        <row r="5">
          <cell r="C5">
            <v>3.7999999999999999E-2</v>
          </cell>
          <cell r="D5">
            <v>3.7999999999999999E-2</v>
          </cell>
          <cell r="E5">
            <v>4.9000000000000002E-2</v>
          </cell>
          <cell r="F5">
            <v>0.13400000000000001</v>
          </cell>
          <cell r="G5">
            <v>0.13300000000000001</v>
          </cell>
        </row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cost and coverage"/>
      <sheetName val="Programs annual spending"/>
      <sheetName val="Reference programs"/>
      <sheetName val="Programs to include"/>
    </sheetNames>
    <sheetDataSet>
      <sheetData sheetId="0" refreshError="1"/>
      <sheetData sheetId="1" refreshError="1"/>
      <sheetData sheetId="2" refreshError="1"/>
      <sheetData sheetId="3">
        <row r="5">
          <cell r="B5">
            <v>0.39</v>
          </cell>
          <cell r="C5">
            <v>0.39</v>
          </cell>
          <cell r="D5">
            <v>0.33540000000000003</v>
          </cell>
          <cell r="E5">
            <v>0.28600000000000003</v>
          </cell>
          <cell r="F5">
            <v>0.27300000000000002</v>
          </cell>
        </row>
        <row r="6">
          <cell r="B6">
            <v>0.12740000000000001</v>
          </cell>
          <cell r="C6">
            <v>0.12740000000000001</v>
          </cell>
          <cell r="D6">
            <v>0.13780000000000001</v>
          </cell>
          <cell r="E6">
            <v>0.10659999999999999</v>
          </cell>
          <cell r="F6">
            <v>5.4600000000000003E-2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25" sqref="D2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B36" sqref="B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21"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" sqref="J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SUM('[2]Programs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40*AVERAGE('[2]Incidence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90*AVERAGE('[2]Incidence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P11" sqref="P1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SUM([1]Distributions!$C$4:$C$5)</f>
        <v>0.13999999999999999</v>
      </c>
      <c r="D2" s="94">
        <f>SUM([1]Distributions!$C$4:$C$5)</f>
        <v>0.13999999999999999</v>
      </c>
      <c r="E2" s="94">
        <f>SUM([1]Distributions!$C$4:$C$5)</f>
        <v>0.13999999999999999</v>
      </c>
      <c r="F2" s="94">
        <f>SUM([1]Distributions!$C$4:$C$5)</f>
        <v>0.13999999999999999</v>
      </c>
      <c r="G2" s="94">
        <f>SUM([1]Distributions!$C$4:$C$5)</f>
        <v>0.13999999999999999</v>
      </c>
      <c r="H2" s="94">
        <f>SUM([1]Distributions!$C$4:$C$5)</f>
        <v>0.13999999999999999</v>
      </c>
      <c r="I2" s="94">
        <f>SUM([1]Distributions!$C$4:$C$5)</f>
        <v>0.13999999999999999</v>
      </c>
      <c r="J2" s="94">
        <f>SUM([1]Distributions!$C$4:$C$5)</f>
        <v>0.13999999999999999</v>
      </c>
      <c r="K2" s="94">
        <f>SUM([1]Distributions!$C$4:$C$5)</f>
        <v>0.13999999999999999</v>
      </c>
    </row>
    <row r="3" spans="1:11" x14ac:dyDescent="0.15">
      <c r="B3" s="10" t="s">
        <v>7</v>
      </c>
      <c r="C3" s="94">
        <f>SUM([1]Distributions!D$4:D$5)</f>
        <v>0.13999999999999999</v>
      </c>
      <c r="D3" s="94">
        <f>SUM([1]Distributions!D$4:D$5)</f>
        <v>0.13999999999999999</v>
      </c>
      <c r="E3" s="94">
        <f>SUM([1]Distributions!D$4:D$5)</f>
        <v>0.13999999999999999</v>
      </c>
      <c r="F3" s="94">
        <f>SUM([1]Distributions!D$4:D$5)</f>
        <v>0.13999999999999999</v>
      </c>
      <c r="G3" s="94">
        <f>SUM([1]Distributions!D$4:D$5)</f>
        <v>0.13999999999999999</v>
      </c>
      <c r="H3" s="94">
        <f>SUM([1]Distributions!D$4:D$5)</f>
        <v>0.13999999999999999</v>
      </c>
      <c r="I3" s="94">
        <f>SUM([1]Distributions!D$4:D$5)</f>
        <v>0.13999999999999999</v>
      </c>
      <c r="J3" s="94">
        <f>SUM([1]Distributions!D$4:D$5)</f>
        <v>0.13999999999999999</v>
      </c>
      <c r="K3" s="94">
        <f>SUM([1]Distributions!D$4:D$5)</f>
        <v>0.13999999999999999</v>
      </c>
    </row>
    <row r="4" spans="1:11" x14ac:dyDescent="0.15">
      <c r="B4" s="10" t="s">
        <v>8</v>
      </c>
      <c r="C4" s="94">
        <f>SUM([1]Distributions!E$4:E$5)</f>
        <v>0.19600000000000001</v>
      </c>
      <c r="D4" s="94">
        <f>SUM([1]Distributions!E$4:E$5)</f>
        <v>0.19600000000000001</v>
      </c>
      <c r="E4" s="94">
        <f>SUM([1]Distributions!E$4:E$5)</f>
        <v>0.19600000000000001</v>
      </c>
      <c r="F4" s="94">
        <f>SUM([1]Distributions!E$4:E$5)</f>
        <v>0.19600000000000001</v>
      </c>
      <c r="G4" s="94">
        <f>SUM([1]Distributions!E$4:E$5)</f>
        <v>0.19600000000000001</v>
      </c>
      <c r="H4" s="94">
        <f>SUM([1]Distributions!E$4:E$5)</f>
        <v>0.19600000000000001</v>
      </c>
      <c r="I4" s="94">
        <f>SUM([1]Distributions!E$4:E$5)</f>
        <v>0.19600000000000001</v>
      </c>
      <c r="J4" s="94">
        <f>SUM([1]Distributions!E$4:E$5)</f>
        <v>0.19600000000000001</v>
      </c>
      <c r="K4" s="94">
        <f>SUM([1]Distributions!E$4:E$5)</f>
        <v>0.19600000000000001</v>
      </c>
    </row>
    <row r="5" spans="1:11" x14ac:dyDescent="0.15">
      <c r="B5" s="10" t="s">
        <v>9</v>
      </c>
      <c r="C5" s="94">
        <f>SUM([1]Distributions!F$4:F$5)</f>
        <v>0.38100000000000001</v>
      </c>
      <c r="D5" s="94">
        <f>SUM([1]Distributions!F$4:F$5)</f>
        <v>0.38100000000000001</v>
      </c>
      <c r="E5" s="94">
        <f>SUM([1]Distributions!F$4:F$5)</f>
        <v>0.38100000000000001</v>
      </c>
      <c r="F5" s="94">
        <f>SUM([1]Distributions!F$4:F$5)</f>
        <v>0.38100000000000001</v>
      </c>
      <c r="G5" s="94">
        <f>SUM([1]Distributions!F$4:F$5)</f>
        <v>0.38100000000000001</v>
      </c>
      <c r="H5" s="94">
        <f>SUM([1]Distributions!F$4:F$5)</f>
        <v>0.38100000000000001</v>
      </c>
      <c r="I5" s="94">
        <f>SUM([1]Distributions!F$4:F$5)</f>
        <v>0.38100000000000001</v>
      </c>
      <c r="J5" s="94">
        <f>SUM([1]Distributions!F$4:F$5)</f>
        <v>0.38100000000000001</v>
      </c>
      <c r="K5" s="94">
        <f>SUM([1]Distributions!F$4:F$5)</f>
        <v>0.38100000000000001</v>
      </c>
    </row>
    <row r="6" spans="1:11" x14ac:dyDescent="0.15">
      <c r="B6" s="10" t="s">
        <v>10</v>
      </c>
      <c r="C6" s="94">
        <f>SUM([1]Distributions!G$4:G$5)</f>
        <v>0.41400000000000003</v>
      </c>
      <c r="D6" s="94">
        <f>SUM([1]Distributions!G$4:G$5)</f>
        <v>0.41400000000000003</v>
      </c>
      <c r="E6" s="94">
        <f>SUM([1]Distributions!G$4:G$5)</f>
        <v>0.41400000000000003</v>
      </c>
      <c r="F6" s="94">
        <f>SUM([1]Distributions!G$4:G$5)</f>
        <v>0.41400000000000003</v>
      </c>
      <c r="G6" s="94">
        <f>SUM([1]Distributions!G$4:G$5)</f>
        <v>0.41400000000000003</v>
      </c>
      <c r="H6" s="94">
        <f>SUM([1]Distributions!G$4:G$5)</f>
        <v>0.41400000000000003</v>
      </c>
      <c r="I6" s="94">
        <f>SUM([1]Distributions!G$4:G$5)</f>
        <v>0.41400000000000003</v>
      </c>
      <c r="J6" s="94">
        <f>SUM([1]Distributions!G$4:G$5)</f>
        <v>0.41400000000000003</v>
      </c>
      <c r="K6" s="94">
        <f>SUM([1]Distributions!G$4:G$5)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SUM([1]Distributions!C10:C11)</f>
        <v>0.19900000000000001</v>
      </c>
    </row>
    <row r="9" spans="1:11" x14ac:dyDescent="0.15">
      <c r="B9" s="10" t="s">
        <v>7</v>
      </c>
      <c r="K9" s="94">
        <f>SUM([1]Distributions!D10:D11)</f>
        <v>0.19900000000000001</v>
      </c>
    </row>
    <row r="10" spans="1:11" x14ac:dyDescent="0.15">
      <c r="B10" s="10" t="s">
        <v>8</v>
      </c>
      <c r="K10" s="94">
        <f>SUM([1]Distributions!E10:E11)</f>
        <v>0.182</v>
      </c>
    </row>
    <row r="11" spans="1:11" x14ac:dyDescent="0.15">
      <c r="B11" s="10" t="s">
        <v>9</v>
      </c>
      <c r="K11" s="94">
        <f>SUM([1]Distributions!F10:F11)</f>
        <v>0.151</v>
      </c>
    </row>
    <row r="12" spans="1:11" x14ac:dyDescent="0.15">
      <c r="B12" s="10" t="s">
        <v>10</v>
      </c>
      <c r="K12" s="94">
        <f>SUM([1]Distributions!G10:G11)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'[1]Prevalence of anaemia'!C3</f>
        <v>0.05</v>
      </c>
    </row>
    <row r="15" spans="1:11" x14ac:dyDescent="0.15">
      <c r="B15" s="10" t="s">
        <v>7</v>
      </c>
      <c r="K15" s="94">
        <f>'[1]Prevalence of anaemia'!D3</f>
        <v>0.05</v>
      </c>
    </row>
    <row r="16" spans="1:11" x14ac:dyDescent="0.15">
      <c r="B16" s="10" t="s">
        <v>8</v>
      </c>
      <c r="K16" s="94">
        <f>'[1]Prevalence of anaemia'!E3</f>
        <v>0.31079999999999997</v>
      </c>
    </row>
    <row r="17" spans="1:11" x14ac:dyDescent="0.15">
      <c r="B17" s="10" t="s">
        <v>9</v>
      </c>
      <c r="K17" s="94">
        <f>'[1]Prevalence of anaemia'!F3</f>
        <v>0.23100000000000001</v>
      </c>
    </row>
    <row r="18" spans="1:11" x14ac:dyDescent="0.15">
      <c r="B18" s="10" t="s">
        <v>10</v>
      </c>
      <c r="K18" s="94">
        <f>'[1]Prevalence of anaemia'!G3</f>
        <v>0.17934</v>
      </c>
    </row>
    <row r="19" spans="1:11" x14ac:dyDescent="0.15">
      <c r="B19" s="10" t="s">
        <v>114</v>
      </c>
      <c r="K19" s="94">
        <f>'[1]Prevalence of anaemia'!H3</f>
        <v>0.23580000000000001</v>
      </c>
    </row>
    <row r="20" spans="1:11" x14ac:dyDescent="0.15">
      <c r="B20" s="10" t="s">
        <v>115</v>
      </c>
      <c r="K20" s="94">
        <f>'[1]Prevalence of anaemia'!I3</f>
        <v>0.23580000000000001</v>
      </c>
    </row>
    <row r="21" spans="1:11" x14ac:dyDescent="0.15">
      <c r="B21" s="10" t="s">
        <v>116</v>
      </c>
      <c r="K21" s="94">
        <f>'[1]Prevalence of anaemia'!J3</f>
        <v>0.23580000000000001</v>
      </c>
    </row>
    <row r="22" spans="1:11" x14ac:dyDescent="0.15">
      <c r="B22" s="10" t="s">
        <v>117</v>
      </c>
      <c r="K22" s="94">
        <f>'[1]Prevalence of anaemia'!K3</f>
        <v>0.23580000000000001</v>
      </c>
    </row>
    <row r="23" spans="1:11" x14ac:dyDescent="0.15">
      <c r="B23" s="10" t="s">
        <v>110</v>
      </c>
      <c r="K23" s="94">
        <f>'[1]Prevalence of anaemia'!L3</f>
        <v>0.2238</v>
      </c>
    </row>
    <row r="24" spans="1:11" x14ac:dyDescent="0.15">
      <c r="B24" s="10" t="s">
        <v>111</v>
      </c>
      <c r="K24" s="94">
        <f>'[1]Prevalence of anaemia'!M3</f>
        <v>0.2238</v>
      </c>
    </row>
    <row r="25" spans="1:11" x14ac:dyDescent="0.15">
      <c r="B25" s="10" t="s">
        <v>112</v>
      </c>
      <c r="K25" s="94">
        <f>'[1]Prevalence of anaemia'!N3</f>
        <v>0.2238</v>
      </c>
    </row>
    <row r="26" spans="1:11" x14ac:dyDescent="0.15">
      <c r="B26" s="10" t="s">
        <v>113</v>
      </c>
      <c r="K26" s="94">
        <f>'[1]Prevalence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workbookViewId="0">
      <selection activeCell="B4" sqref="B4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2018-02-07T02:16:35Z</dcterms:modified>
</cp:coreProperties>
</file>