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3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45621"/>
</workbook>
</file>

<file path=xl/calcChain.xml><?xml version="1.0" encoding="utf-8"?>
<calcChain xmlns="http://schemas.openxmlformats.org/spreadsheetml/2006/main">
  <c r="AI374" i="4" l="1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C374" i="4"/>
  <c r="A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C373" i="4" s="1"/>
  <c r="A373" i="4"/>
  <c r="C372" i="4"/>
  <c r="A372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C369" i="4" s="1"/>
  <c r="A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C368" i="4" s="1"/>
  <c r="G368" i="4"/>
  <c r="F368" i="4"/>
  <c r="E368" i="4"/>
  <c r="A368" i="4"/>
  <c r="C367" i="4"/>
  <c r="A367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C364" i="4"/>
  <c r="A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C363" i="4" s="1"/>
  <c r="A363" i="4"/>
  <c r="C362" i="4"/>
  <c r="A362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C359" i="4" s="1"/>
  <c r="A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C358" i="4" s="1"/>
  <c r="H358" i="4"/>
  <c r="G358" i="4"/>
  <c r="F358" i="4"/>
  <c r="E358" i="4"/>
  <c r="A358" i="4"/>
  <c r="C357" i="4"/>
  <c r="A357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C354" i="4"/>
  <c r="A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C353" i="4" s="1"/>
  <c r="A353" i="4"/>
  <c r="C352" i="4"/>
  <c r="A352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C349" i="4" s="1"/>
  <c r="A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C348" i="4" s="1"/>
  <c r="H348" i="4"/>
  <c r="G348" i="4"/>
  <c r="F348" i="4"/>
  <c r="E348" i="4"/>
  <c r="A348" i="4"/>
  <c r="C347" i="4"/>
  <c r="A347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C344" i="4"/>
  <c r="A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C343" i="4" s="1"/>
  <c r="A343" i="4"/>
  <c r="C342" i="4"/>
  <c r="A342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C339" i="4" s="1"/>
  <c r="A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C338" i="4" s="1"/>
  <c r="H338" i="4"/>
  <c r="G338" i="4"/>
  <c r="F338" i="4"/>
  <c r="E338" i="4"/>
  <c r="A338" i="4"/>
  <c r="C337" i="4"/>
  <c r="A337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C334" i="4"/>
  <c r="A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C333" i="4" s="1"/>
  <c r="A333" i="4"/>
  <c r="C332" i="4"/>
  <c r="A332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C329" i="4" s="1"/>
  <c r="F329" i="4"/>
  <c r="E329" i="4"/>
  <c r="A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C328" i="4" s="1"/>
  <c r="H328" i="4"/>
  <c r="G328" i="4"/>
  <c r="F328" i="4"/>
  <c r="E328" i="4"/>
  <c r="A328" i="4"/>
  <c r="C327" i="4"/>
  <c r="A327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C324" i="4"/>
  <c r="A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C323" i="4" s="1"/>
  <c r="A323" i="4"/>
  <c r="C322" i="4"/>
  <c r="A322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C319" i="4" s="1"/>
  <c r="F319" i="4"/>
  <c r="E319" i="4"/>
  <c r="A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C318" i="4" s="1"/>
  <c r="H318" i="4"/>
  <c r="G318" i="4"/>
  <c r="F318" i="4"/>
  <c r="E318" i="4"/>
  <c r="A318" i="4"/>
  <c r="C317" i="4"/>
  <c r="A317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C314" i="4"/>
  <c r="A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C313" i="4" s="1"/>
  <c r="A313" i="4"/>
  <c r="C312" i="4"/>
  <c r="A312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C309" i="4" s="1"/>
  <c r="F309" i="4"/>
  <c r="E309" i="4"/>
  <c r="A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C308" i="4" s="1"/>
  <c r="G308" i="4"/>
  <c r="F308" i="4"/>
  <c r="E308" i="4"/>
  <c r="A308" i="4"/>
  <c r="C307" i="4"/>
  <c r="A307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C304" i="4"/>
  <c r="A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C303" i="4" s="1"/>
  <c r="A303" i="4"/>
  <c r="C302" i="4"/>
  <c r="A302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C299" i="4" s="1"/>
  <c r="F299" i="4"/>
  <c r="E299" i="4"/>
  <c r="A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C298" i="4" s="1"/>
  <c r="H298" i="4"/>
  <c r="G298" i="4"/>
  <c r="F298" i="4"/>
  <c r="E298" i="4"/>
  <c r="A298" i="4"/>
  <c r="C297" i="4"/>
  <c r="A297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C294" i="4"/>
  <c r="A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C293" i="4" s="1"/>
  <c r="A293" i="4"/>
  <c r="C292" i="4"/>
  <c r="A292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C289" i="4" s="1"/>
  <c r="F289" i="4"/>
  <c r="E289" i="4"/>
  <c r="A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C288" i="4" s="1"/>
  <c r="G288" i="4"/>
  <c r="F288" i="4"/>
  <c r="E288" i="4"/>
  <c r="A288" i="4"/>
  <c r="C287" i="4"/>
  <c r="A287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C284" i="4"/>
  <c r="A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C283" i="4" s="1"/>
  <c r="A283" i="4"/>
  <c r="C282" i="4"/>
  <c r="A282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C279" i="4" s="1"/>
  <c r="F279" i="4"/>
  <c r="E279" i="4"/>
  <c r="A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C278" i="4" s="1"/>
  <c r="G278" i="4"/>
  <c r="F278" i="4"/>
  <c r="E278" i="4"/>
  <c r="A278" i="4"/>
  <c r="C277" i="4"/>
  <c r="A277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C274" i="4"/>
  <c r="A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C273" i="4" s="1"/>
  <c r="A273" i="4"/>
  <c r="C272" i="4"/>
  <c r="A272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C269" i="4" s="1"/>
  <c r="F269" i="4"/>
  <c r="E269" i="4"/>
  <c r="A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C268" i="4" s="1"/>
  <c r="H268" i="4"/>
  <c r="G268" i="4"/>
  <c r="F268" i="4"/>
  <c r="E268" i="4"/>
  <c r="A268" i="4"/>
  <c r="C267" i="4"/>
  <c r="A267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C264" i="4"/>
  <c r="A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C263" i="4" s="1"/>
  <c r="A263" i="4"/>
  <c r="C262" i="4"/>
  <c r="A262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C259" i="4" s="1"/>
  <c r="F259" i="4"/>
  <c r="E259" i="4"/>
  <c r="A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C258" i="4" s="1"/>
  <c r="H258" i="4"/>
  <c r="G258" i="4"/>
  <c r="F258" i="4"/>
  <c r="E258" i="4"/>
  <c r="A258" i="4"/>
  <c r="C257" i="4"/>
  <c r="A257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C254" i="4"/>
  <c r="A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C253" i="4" s="1"/>
  <c r="A253" i="4"/>
  <c r="C252" i="4"/>
  <c r="A252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C249" i="4" s="1"/>
  <c r="F249" i="4"/>
  <c r="E249" i="4"/>
  <c r="A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C248" i="4" s="1"/>
  <c r="H248" i="4"/>
  <c r="G248" i="4"/>
  <c r="F248" i="4"/>
  <c r="E248" i="4"/>
  <c r="A248" i="4"/>
  <c r="C247" i="4"/>
  <c r="A247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C244" i="4"/>
  <c r="A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C243" i="4" s="1"/>
  <c r="A243" i="4"/>
  <c r="C242" i="4"/>
  <c r="A242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C239" i="4" s="1"/>
  <c r="F239" i="4"/>
  <c r="E239" i="4"/>
  <c r="A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C238" i="4" s="1"/>
  <c r="H238" i="4"/>
  <c r="G238" i="4"/>
  <c r="F238" i="4"/>
  <c r="E238" i="4"/>
  <c r="A238" i="4"/>
  <c r="C237" i="4"/>
  <c r="A237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C234" i="4"/>
  <c r="A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C233" i="4" s="1"/>
  <c r="A233" i="4"/>
  <c r="C232" i="4"/>
  <c r="A232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C229" i="4" s="1"/>
  <c r="F229" i="4"/>
  <c r="E229" i="4"/>
  <c r="A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C228" i="4" s="1"/>
  <c r="H228" i="4"/>
  <c r="G228" i="4"/>
  <c r="F228" i="4"/>
  <c r="E228" i="4"/>
  <c r="A228" i="4"/>
  <c r="C227" i="4"/>
  <c r="A227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C224" i="4"/>
  <c r="A224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C223" i="4" s="1"/>
  <c r="A223" i="4"/>
  <c r="C222" i="4"/>
  <c r="A222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C219" i="4" s="1"/>
  <c r="F219" i="4"/>
  <c r="E219" i="4"/>
  <c r="A219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C218" i="4" s="1"/>
  <c r="G218" i="4"/>
  <c r="F218" i="4"/>
  <c r="E218" i="4"/>
  <c r="A218" i="4"/>
  <c r="C217" i="4"/>
  <c r="A217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C214" i="4"/>
  <c r="A214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C213" i="4" s="1"/>
  <c r="A213" i="4"/>
  <c r="C212" i="4"/>
  <c r="A212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C209" i="4" s="1"/>
  <c r="F209" i="4"/>
  <c r="E209" i="4"/>
  <c r="A209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C208" i="4" s="1"/>
  <c r="G208" i="4"/>
  <c r="F208" i="4"/>
  <c r="E208" i="4"/>
  <c r="A208" i="4"/>
  <c r="C207" i="4"/>
  <c r="A207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C204" i="4"/>
  <c r="A204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C203" i="4" s="1"/>
  <c r="A203" i="4"/>
  <c r="C202" i="4"/>
  <c r="A202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C199" i="4" s="1"/>
  <c r="F199" i="4"/>
  <c r="E199" i="4"/>
  <c r="A199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C198" i="4" s="1"/>
  <c r="G198" i="4"/>
  <c r="F198" i="4"/>
  <c r="E198" i="4"/>
  <c r="A198" i="4"/>
  <c r="C197" i="4"/>
  <c r="A197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C194" i="4"/>
  <c r="A194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C193" i="4" s="1"/>
  <c r="A193" i="4"/>
  <c r="C192" i="4"/>
  <c r="A192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C189" i="4" s="1"/>
  <c r="F189" i="4"/>
  <c r="E189" i="4"/>
  <c r="A189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C188" i="4" s="1"/>
  <c r="G188" i="4"/>
  <c r="F188" i="4"/>
  <c r="E188" i="4"/>
  <c r="A188" i="4"/>
  <c r="C187" i="4"/>
  <c r="A187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C184" i="4"/>
  <c r="A184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C183" i="4" s="1"/>
  <c r="A183" i="4"/>
  <c r="C182" i="4"/>
  <c r="A182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C179" i="4" s="1"/>
  <c r="F179" i="4"/>
  <c r="E179" i="4"/>
  <c r="A179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C178" i="4" s="1"/>
  <c r="G178" i="4"/>
  <c r="F178" i="4"/>
  <c r="E178" i="4"/>
  <c r="A178" i="4"/>
  <c r="C177" i="4"/>
  <c r="A177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C174" i="4"/>
  <c r="A174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C173" i="4" s="1"/>
  <c r="A173" i="4"/>
  <c r="C172" i="4"/>
  <c r="A172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C169" i="4" s="1"/>
  <c r="F169" i="4"/>
  <c r="E169" i="4"/>
  <c r="A169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C168" i="4" s="1"/>
  <c r="G168" i="4"/>
  <c r="F168" i="4"/>
  <c r="E168" i="4"/>
  <c r="A168" i="4"/>
  <c r="C167" i="4"/>
  <c r="A167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A164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C163" i="4" s="1"/>
  <c r="A163" i="4"/>
  <c r="C162" i="4"/>
  <c r="A162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C159" i="4" s="1"/>
  <c r="F159" i="4"/>
  <c r="E159" i="4"/>
  <c r="A159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C158" i="4" s="1"/>
  <c r="G158" i="4"/>
  <c r="F158" i="4"/>
  <c r="E158" i="4"/>
  <c r="A158" i="4"/>
  <c r="C157" i="4"/>
  <c r="A157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A154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C153" i="4" s="1"/>
  <c r="A153" i="4"/>
  <c r="C152" i="4"/>
  <c r="A152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A149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C148" i="4" s="1"/>
  <c r="G148" i="4"/>
  <c r="F148" i="4"/>
  <c r="E148" i="4"/>
  <c r="A148" i="4"/>
  <c r="C147" i="4"/>
  <c r="A147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C144" i="4"/>
  <c r="A144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C143" i="4" s="1"/>
  <c r="A143" i="4"/>
  <c r="C142" i="4"/>
  <c r="A142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C139" i="4" s="1"/>
  <c r="F139" i="4"/>
  <c r="E139" i="4"/>
  <c r="A139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C138" i="4" s="1"/>
  <c r="G138" i="4"/>
  <c r="F138" i="4"/>
  <c r="E138" i="4"/>
  <c r="A138" i="4"/>
  <c r="C137" i="4"/>
  <c r="A137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A134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C133" i="4" s="1"/>
  <c r="A133" i="4"/>
  <c r="C132" i="4"/>
  <c r="A132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C129" i="4" s="1"/>
  <c r="F129" i="4"/>
  <c r="E129" i="4"/>
  <c r="A129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C128" i="4" s="1"/>
  <c r="G128" i="4"/>
  <c r="F128" i="4"/>
  <c r="E128" i="4"/>
  <c r="A128" i="4"/>
  <c r="C127" i="4"/>
  <c r="A127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C124" i="4"/>
  <c r="A124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C123" i="4" s="1"/>
  <c r="A123" i="4"/>
  <c r="C122" i="4"/>
  <c r="A122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C119" i="4" s="1"/>
  <c r="F119" i="4"/>
  <c r="E119" i="4"/>
  <c r="A119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C118" i="4" s="1"/>
  <c r="G118" i="4"/>
  <c r="F118" i="4"/>
  <c r="E118" i="4"/>
  <c r="A118" i="4"/>
  <c r="C117" i="4"/>
  <c r="A117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C114" i="4"/>
  <c r="A114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C113" i="4" s="1"/>
  <c r="A113" i="4"/>
  <c r="C112" i="4"/>
  <c r="A112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C109" i="4" s="1"/>
  <c r="F109" i="4"/>
  <c r="E109" i="4"/>
  <c r="A109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C108" i="4" s="1"/>
  <c r="A108" i="4"/>
  <c r="C107" i="4"/>
  <c r="A107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C104" i="4"/>
  <c r="A104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 s="1"/>
  <c r="A103" i="4"/>
  <c r="C102" i="4"/>
  <c r="A102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C99" i="4" s="1"/>
  <c r="F99" i="4"/>
  <c r="E99" i="4"/>
  <c r="A99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C98" i="4" s="1"/>
  <c r="A98" i="4"/>
  <c r="C97" i="4"/>
  <c r="A97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C94" i="4"/>
  <c r="A94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C93" i="4" s="1"/>
  <c r="A93" i="4"/>
  <c r="C92" i="4"/>
  <c r="A92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89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C88" i="4" s="1"/>
  <c r="A88" i="4"/>
  <c r="C87" i="4"/>
  <c r="A87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A84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 s="1"/>
  <c r="A83" i="4"/>
  <c r="C82" i="4"/>
  <c r="A82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C79" i="4" s="1"/>
  <c r="F79" i="4"/>
  <c r="E79" i="4"/>
  <c r="A79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 s="1"/>
  <c r="A78" i="4"/>
  <c r="C77" i="4"/>
  <c r="A77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A74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 s="1"/>
  <c r="A73" i="4"/>
  <c r="C72" i="4"/>
  <c r="A72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C69" i="4" s="1"/>
  <c r="F69" i="4"/>
  <c r="E69" i="4"/>
  <c r="A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C68" i="4" s="1"/>
  <c r="G68" i="4"/>
  <c r="F68" i="4"/>
  <c r="E68" i="4"/>
  <c r="A68" i="4"/>
  <c r="C67" i="4"/>
  <c r="A67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C63" i="4" s="1"/>
  <c r="A63" i="4"/>
  <c r="C62" i="4"/>
  <c r="A62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C59" i="4" s="1"/>
  <c r="F59" i="4"/>
  <c r="E59" i="4"/>
  <c r="A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C58" i="4" s="1"/>
  <c r="G58" i="4"/>
  <c r="F58" i="4"/>
  <c r="E58" i="4"/>
  <c r="A58" i="4"/>
  <c r="C57" i="4"/>
  <c r="A57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A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 s="1"/>
  <c r="A53" i="4"/>
  <c r="C52" i="4"/>
  <c r="A52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C49" i="4" s="1"/>
  <c r="F49" i="4"/>
  <c r="E49" i="4"/>
  <c r="A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 s="1"/>
  <c r="G48" i="4"/>
  <c r="F48" i="4"/>
  <c r="E48" i="4"/>
  <c r="A48" i="4"/>
  <c r="C47" i="4"/>
  <c r="A47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A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 s="1"/>
  <c r="A43" i="4"/>
  <c r="C42" i="4"/>
  <c r="A42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C39" i="4" s="1"/>
  <c r="F39" i="4"/>
  <c r="E39" i="4"/>
  <c r="A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 s="1"/>
  <c r="G38" i="4"/>
  <c r="F38" i="4"/>
  <c r="E38" i="4"/>
  <c r="A38" i="4"/>
  <c r="C37" i="4"/>
  <c r="A37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4" i="4"/>
  <c r="A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C33" i="4" s="1"/>
  <c r="A33" i="4"/>
  <c r="C32" i="4"/>
  <c r="A32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28" i="4"/>
  <c r="C27" i="4"/>
  <c r="A27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A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23" i="4" s="1"/>
  <c r="A23" i="4"/>
  <c r="C22" i="4"/>
  <c r="A22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 s="1"/>
  <c r="G18" i="4"/>
  <c r="F18" i="4"/>
  <c r="E18" i="4"/>
  <c r="A18" i="4"/>
  <c r="C17" i="4"/>
  <c r="A17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 s="1"/>
  <c r="A13" i="4"/>
  <c r="C12" i="4"/>
  <c r="A12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 s="1"/>
  <c r="G8" i="4"/>
  <c r="F8" i="4"/>
  <c r="E8" i="4"/>
  <c r="A8" i="4"/>
  <c r="C7" i="4"/>
  <c r="A7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3" i="4" s="1"/>
  <c r="A3" i="4"/>
  <c r="C2" i="4"/>
  <c r="A2" i="4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15" i="3"/>
  <c r="C15" i="3"/>
  <c r="B15" i="3"/>
  <c r="A15" i="3"/>
  <c r="F15" i="3" s="1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C14" i="3"/>
  <c r="B14" i="3"/>
  <c r="A14" i="3"/>
  <c r="F14" i="3" s="1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C12" i="3"/>
  <c r="B12" i="3"/>
  <c r="A12" i="3"/>
  <c r="F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11" i="3"/>
  <c r="B11" i="3"/>
  <c r="A11" i="3"/>
  <c r="D11" i="3" s="1"/>
  <c r="F10" i="3"/>
  <c r="E10" i="3"/>
  <c r="D10" i="3"/>
  <c r="C10" i="3"/>
  <c r="B10" i="3"/>
  <c r="A10" i="3"/>
  <c r="A9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7" i="3"/>
  <c r="C7" i="3"/>
  <c r="B7" i="3"/>
  <c r="A7" i="3"/>
  <c r="F7" i="3" s="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C6" i="3"/>
  <c r="B6" i="3"/>
  <c r="A6" i="3"/>
  <c r="F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4" i="3"/>
  <c r="B4" i="3"/>
  <c r="A4" i="3"/>
  <c r="F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B3" i="3"/>
  <c r="A3" i="3"/>
  <c r="D3" i="3" s="1"/>
  <c r="F2" i="3"/>
  <c r="E2" i="3"/>
  <c r="D2" i="3"/>
  <c r="C2" i="3"/>
  <c r="B2" i="3"/>
  <c r="A2" i="3"/>
  <c r="A1" i="3"/>
  <c r="D11" i="2"/>
  <c r="D6" i="2"/>
  <c r="B6" i="2"/>
  <c r="A4" i="2"/>
  <c r="B1" i="2"/>
  <c r="B4" i="1"/>
  <c r="A9" i="2" s="1"/>
  <c r="B3" i="1"/>
  <c r="C11" i="2" s="1"/>
  <c r="B2" i="1"/>
  <c r="B11" i="2" s="1"/>
  <c r="C6" i="2" l="1"/>
  <c r="A12" i="2"/>
  <c r="E7" i="3"/>
  <c r="D12" i="3"/>
  <c r="E12" i="3"/>
  <c r="C1" i="2"/>
  <c r="A7" i="2"/>
  <c r="A14" i="2"/>
  <c r="A2" i="2"/>
  <c r="D6" i="3"/>
  <c r="A13" i="2"/>
  <c r="D4" i="3"/>
  <c r="E15" i="3"/>
  <c r="D1" i="2"/>
  <c r="A8" i="2"/>
  <c r="E4" i="3"/>
  <c r="D14" i="3"/>
  <c r="A3" i="2"/>
  <c r="E6" i="3"/>
  <c r="E14" i="3"/>
</calcChain>
</file>

<file path=xl/sharedStrings.xml><?xml version="1.0" encoding="utf-8"?>
<sst xmlns="http://schemas.openxmlformats.org/spreadsheetml/2006/main" count="707" uniqueCount="90">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</sst>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4.4" x14ac:dyDescent="0.3"/>
  <cols>
    <col min="1" max="1" width="15.6640625" customWidth="1"/>
  </cols>
  <sheetData>
    <row r="1" spans="1:4" x14ac:dyDescent="0.3">
      <c r="A1" t="s">
        <v>7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</row>
    <row r="2" spans="1:4" x14ac:dyDescent="0.3">
      <c r="A2" t="str">
        <f>'Population Definitions'!B2</f>
        <v>Pop1</v>
      </c>
      <c r="C2" t="s">
        <v>8</v>
      </c>
      <c r="D2" t="s">
        <v>8</v>
      </c>
    </row>
    <row r="3" spans="1:4" x14ac:dyDescent="0.3">
      <c r="A3" t="str">
        <f>'Population Definitions'!B3</f>
        <v>Pop2</v>
      </c>
      <c r="B3" t="s">
        <v>8</v>
      </c>
      <c r="D3" t="s">
        <v>8</v>
      </c>
    </row>
    <row r="4" spans="1:4" x14ac:dyDescent="0.3">
      <c r="A4" t="str">
        <f>'Population Definitions'!B4</f>
        <v>Pop3</v>
      </c>
      <c r="B4" t="s">
        <v>8</v>
      </c>
      <c r="C4" t="s">
        <v>8</v>
      </c>
    </row>
    <row r="6" spans="1:4" x14ac:dyDescent="0.3">
      <c r="A6" t="s">
        <v>9</v>
      </c>
      <c r="B6" t="str">
        <f>'Population Definitions'!B2</f>
        <v>Pop1</v>
      </c>
      <c r="C6" t="str">
        <f>'Population Definitions'!B3</f>
        <v>Pop2</v>
      </c>
      <c r="D6" t="str">
        <f>'Population Definitions'!B4</f>
        <v>Pop3</v>
      </c>
    </row>
    <row r="7" spans="1:4" x14ac:dyDescent="0.3">
      <c r="A7" t="str">
        <f>'Population Definitions'!B2</f>
        <v>Pop1</v>
      </c>
      <c r="C7" t="s">
        <v>8</v>
      </c>
      <c r="D7" t="s">
        <v>8</v>
      </c>
    </row>
    <row r="8" spans="1:4" x14ac:dyDescent="0.3">
      <c r="A8" t="str">
        <f>'Population Definitions'!B3</f>
        <v>Pop2</v>
      </c>
      <c r="B8" t="s">
        <v>8</v>
      </c>
      <c r="D8" t="s">
        <v>8</v>
      </c>
    </row>
    <row r="9" spans="1:4" x14ac:dyDescent="0.3">
      <c r="A9" t="str">
        <f>'Population Definitions'!B4</f>
        <v>Pop3</v>
      </c>
      <c r="B9" t="s">
        <v>8</v>
      </c>
      <c r="C9" t="s">
        <v>8</v>
      </c>
    </row>
    <row r="11" spans="1:4" x14ac:dyDescent="0.3">
      <c r="A11" t="s">
        <v>10</v>
      </c>
      <c r="B11" t="str">
        <f>'Population Definitions'!B2</f>
        <v>Pop1</v>
      </c>
      <c r="C11" t="str">
        <f>'Population Definitions'!B3</f>
        <v>Pop2</v>
      </c>
      <c r="D11" t="str">
        <f>'Population Definitions'!B4</f>
        <v>Pop3</v>
      </c>
    </row>
    <row r="12" spans="1:4" x14ac:dyDescent="0.3">
      <c r="A12" t="str">
        <f>'Population Definitions'!B2</f>
        <v>Pop1</v>
      </c>
      <c r="C12" t="s">
        <v>8</v>
      </c>
      <c r="D12" t="s">
        <v>8</v>
      </c>
    </row>
    <row r="13" spans="1:4" x14ac:dyDescent="0.3">
      <c r="A13" t="str">
        <f>'Population Definitions'!B3</f>
        <v>Pop2</v>
      </c>
      <c r="B13" t="s">
        <v>8</v>
      </c>
      <c r="D13" t="s">
        <v>8</v>
      </c>
    </row>
    <row r="14" spans="1:4" x14ac:dyDescent="0.3">
      <c r="A14" t="str">
        <f>'Population Definitions'!B4</f>
        <v>Pop3</v>
      </c>
      <c r="B14" t="s">
        <v>8</v>
      </c>
      <c r="C14" t="s">
        <v>8</v>
      </c>
    </row>
  </sheetData>
  <dataValidations count="2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B7">
      <formula1>""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""</formula1>
    </dataValidation>
    <dataValidation type="list" showInputMessage="1" showErrorMessage="1" sqref="D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"n,y"</formula1>
    </dataValidation>
    <dataValidation type="list" showInputMessage="1" showErrorMessage="1" sqref="D9">
      <formula1>""</formula1>
    </dataValidation>
    <dataValidation type="list" showInputMessage="1" showErrorMessage="1" sqref="B12">
      <formula1>""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""</formula1>
    </dataValidation>
    <dataValidation type="list" showInputMessage="1" showErrorMessage="1" sqref="D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Definitions'!A6</f>
        <v>Migration Type 1</v>
      </c>
      <c r="D1" t="s">
        <v>11</v>
      </c>
      <c r="E1" t="s">
        <v>12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Definitions'!C7="y",'Population Definitions'!A2,"...")</f>
        <v>...</v>
      </c>
      <c r="B2" t="str">
        <f>IF('Transfer Definitions'!C7="y","---&gt;","")</f>
        <v/>
      </c>
      <c r="C2" t="str">
        <f>IF('Transfer Definitions'!C7="y",'Population Definitions'!A3,"")</f>
        <v/>
      </c>
      <c r="D2" t="str">
        <f t="shared" ref="D2:D7" si="0">IF(A2&lt;&gt;"...","Probability","")</f>
        <v/>
      </c>
      <c r="E2" t="str">
        <f t="shared" ref="E2:E7" si="1">IF(A2&lt;&gt;"...",IF(SUMPRODUCT(--(G2:AK2&lt;&gt;""))=0,0,"N.A."),"")</f>
        <v/>
      </c>
      <c r="F2" t="str">
        <f t="shared" ref="F2:F7" si="2">IF(A2&lt;&gt;"...","OR","")</f>
        <v/>
      </c>
    </row>
    <row r="3" spans="1:37" x14ac:dyDescent="0.3">
      <c r="A3" t="str">
        <f>IF('Transfer Definitions'!D7="y",'Population Definitions'!A2,"...")</f>
        <v>...</v>
      </c>
      <c r="B3" t="str">
        <f>IF('Transfer Definitions'!D7="y","---&gt;","")</f>
        <v/>
      </c>
      <c r="C3" t="str">
        <f>IF('Transfer Definitions'!D7="y",'Population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  <c r="G3" t="str">
        <f t="shared" ref="G3:AK3" si="3">IF(G2="","",G2)</f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tr">
        <f t="shared" si="3"/>
        <v/>
      </c>
      <c r="AB3" t="str">
        <f t="shared" si="3"/>
        <v/>
      </c>
      <c r="AC3" t="str">
        <f t="shared" si="3"/>
        <v/>
      </c>
      <c r="AD3" t="str">
        <f t="shared" si="3"/>
        <v/>
      </c>
      <c r="AE3" t="str">
        <f t="shared" si="3"/>
        <v/>
      </c>
      <c r="AF3" t="str">
        <f t="shared" si="3"/>
        <v/>
      </c>
      <c r="AG3" t="str">
        <f t="shared" si="3"/>
        <v/>
      </c>
      <c r="AH3" t="str">
        <f t="shared" si="3"/>
        <v/>
      </c>
      <c r="AI3" t="str">
        <f t="shared" si="3"/>
        <v/>
      </c>
      <c r="AJ3" t="str">
        <f t="shared" si="3"/>
        <v/>
      </c>
      <c r="AK3" t="str">
        <f t="shared" si="3"/>
        <v/>
      </c>
    </row>
    <row r="4" spans="1:37" x14ac:dyDescent="0.3">
      <c r="A4" t="str">
        <f>IF('Transfer Definitions'!B8="y",'Population Definitions'!A3,"...")</f>
        <v>...</v>
      </c>
      <c r="B4" t="str">
        <f>IF('Transfer Definitions'!B8="y","---&gt;","")</f>
        <v/>
      </c>
      <c r="C4" t="str">
        <f>IF('Transfer Definitions'!B8="y",'Population Definitions'!A2,"")</f>
        <v/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ref="G4:AK4" si="4">IF(G2="","",G2)</f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M4" t="str">
        <f t="shared" si="4"/>
        <v/>
      </c>
      <c r="N4" t="str">
        <f t="shared" si="4"/>
        <v/>
      </c>
      <c r="O4" t="str">
        <f t="shared" si="4"/>
        <v/>
      </c>
      <c r="P4" t="str">
        <f t="shared" si="4"/>
        <v/>
      </c>
      <c r="Q4" t="str">
        <f t="shared" si="4"/>
        <v/>
      </c>
      <c r="R4" t="str">
        <f t="shared" si="4"/>
        <v/>
      </c>
      <c r="S4" t="str">
        <f t="shared" si="4"/>
        <v/>
      </c>
      <c r="T4" t="str">
        <f t="shared" si="4"/>
        <v/>
      </c>
      <c r="U4" t="str">
        <f t="shared" si="4"/>
        <v/>
      </c>
      <c r="V4" t="str">
        <f t="shared" si="4"/>
        <v/>
      </c>
      <c r="W4" t="str">
        <f t="shared" si="4"/>
        <v/>
      </c>
      <c r="X4" t="str">
        <f t="shared" si="4"/>
        <v/>
      </c>
      <c r="Y4" t="str">
        <f t="shared" si="4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</row>
    <row r="5" spans="1:37" x14ac:dyDescent="0.3">
      <c r="A5" t="str">
        <f>IF('Transfer Definitions'!D8="y",'Population Definitions'!A3,"...")</f>
        <v>...</v>
      </c>
      <c r="B5" t="str">
        <f>IF('Transfer Definitions'!D8="y","---&gt;","")</f>
        <v/>
      </c>
      <c r="C5" t="str">
        <f>IF('Transfer Definitions'!D8="y",'Population Definitions'!A4,"")</f>
        <v/>
      </c>
      <c r="D5" t="str">
        <f t="shared" si="0"/>
        <v/>
      </c>
      <c r="E5" t="str">
        <f t="shared" si="1"/>
        <v/>
      </c>
      <c r="F5" t="str">
        <f t="shared" si="2"/>
        <v/>
      </c>
      <c r="G5" t="str">
        <f t="shared" ref="G5:AK5" si="5">IF(G2="","",G2)</f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5"/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t="str">
        <f t="shared" si="5"/>
        <v/>
      </c>
      <c r="AH5" t="str">
        <f t="shared" si="5"/>
        <v/>
      </c>
      <c r="AI5" t="str">
        <f t="shared" si="5"/>
        <v/>
      </c>
      <c r="AJ5" t="str">
        <f t="shared" si="5"/>
        <v/>
      </c>
      <c r="AK5" t="str">
        <f t="shared" si="5"/>
        <v/>
      </c>
    </row>
    <row r="6" spans="1:37" x14ac:dyDescent="0.3">
      <c r="A6" t="str">
        <f>IF('Transfer Definitions'!B9="y",'Population Definitions'!A4,"...")</f>
        <v>...</v>
      </c>
      <c r="B6" t="str">
        <f>IF('Transfer Definitions'!B9="y","---&gt;","")</f>
        <v/>
      </c>
      <c r="C6" t="str">
        <f>IF('Transfer Definitions'!B9="y",'Population Definitions'!A2,"")</f>
        <v/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ref="G6:AK6" si="6">IF(G2="","",G2)</f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  <c r="M6" t="str">
        <f t="shared" si="6"/>
        <v/>
      </c>
      <c r="N6" t="str">
        <f t="shared" si="6"/>
        <v/>
      </c>
      <c r="O6" t="str">
        <f t="shared" si="6"/>
        <v/>
      </c>
      <c r="P6" t="str">
        <f t="shared" si="6"/>
        <v/>
      </c>
      <c r="Q6" t="str">
        <f t="shared" si="6"/>
        <v/>
      </c>
      <c r="R6" t="str">
        <f t="shared" si="6"/>
        <v/>
      </c>
      <c r="S6" t="str">
        <f t="shared" si="6"/>
        <v/>
      </c>
      <c r="T6" t="str">
        <f t="shared" si="6"/>
        <v/>
      </c>
      <c r="U6" t="str">
        <f t="shared" si="6"/>
        <v/>
      </c>
      <c r="V6" t="str">
        <f t="shared" si="6"/>
        <v/>
      </c>
      <c r="W6" t="str">
        <f t="shared" si="6"/>
        <v/>
      </c>
      <c r="X6" t="str">
        <f t="shared" si="6"/>
        <v/>
      </c>
      <c r="Y6" t="str">
        <f t="shared" si="6"/>
        <v/>
      </c>
      <c r="Z6" t="str">
        <f t="shared" si="6"/>
        <v/>
      </c>
      <c r="AA6" t="str">
        <f t="shared" si="6"/>
        <v/>
      </c>
      <c r="AB6" t="str">
        <f t="shared" si="6"/>
        <v/>
      </c>
      <c r="AC6" t="str">
        <f t="shared" si="6"/>
        <v/>
      </c>
      <c r="AD6" t="str">
        <f t="shared" si="6"/>
        <v/>
      </c>
      <c r="AE6" t="str">
        <f t="shared" si="6"/>
        <v/>
      </c>
      <c r="AF6" t="str">
        <f t="shared" si="6"/>
        <v/>
      </c>
      <c r="AG6" t="str">
        <f t="shared" si="6"/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</row>
    <row r="7" spans="1:37" x14ac:dyDescent="0.3">
      <c r="A7" t="str">
        <f>IF('Transfer Definitions'!C9="y",'Population Definitions'!A4,"...")</f>
        <v>...</v>
      </c>
      <c r="B7" t="str">
        <f>IF('Transfer Definitions'!C9="y","---&gt;","")</f>
        <v/>
      </c>
      <c r="C7" t="str">
        <f>IF('Transfer Definitions'!C9="y",'Population Definitions'!A3,"")</f>
        <v/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ref="G7:AK7" si="7">IF(G2="","",G2)</f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 t="str">
        <f t="shared" si="7"/>
        <v/>
      </c>
      <c r="AE7" t="str">
        <f t="shared" si="7"/>
        <v/>
      </c>
      <c r="AF7" t="str">
        <f t="shared" si="7"/>
        <v/>
      </c>
      <c r="AG7" t="str">
        <f t="shared" si="7"/>
        <v/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</row>
    <row r="9" spans="1:37" x14ac:dyDescent="0.3">
      <c r="A9" t="str">
        <f>'Transfer Definitions'!A11</f>
        <v>Migration Type 2</v>
      </c>
      <c r="D9" t="s">
        <v>11</v>
      </c>
      <c r="E9" t="s">
        <v>12</v>
      </c>
      <c r="G9">
        <v>2000</v>
      </c>
      <c r="H9">
        <v>2001</v>
      </c>
      <c r="I9">
        <v>2002</v>
      </c>
      <c r="J9">
        <v>2003</v>
      </c>
      <c r="K9">
        <v>2004</v>
      </c>
      <c r="L9">
        <v>2005</v>
      </c>
      <c r="M9">
        <v>2006</v>
      </c>
      <c r="N9">
        <v>2007</v>
      </c>
      <c r="O9">
        <v>2008</v>
      </c>
      <c r="P9">
        <v>2009</v>
      </c>
      <c r="Q9">
        <v>2010</v>
      </c>
      <c r="R9">
        <v>2011</v>
      </c>
      <c r="S9">
        <v>2012</v>
      </c>
      <c r="T9">
        <v>2013</v>
      </c>
      <c r="U9">
        <v>2014</v>
      </c>
      <c r="V9">
        <v>2015</v>
      </c>
      <c r="W9">
        <v>2016</v>
      </c>
      <c r="X9">
        <v>2017</v>
      </c>
      <c r="Y9">
        <v>2018</v>
      </c>
      <c r="Z9">
        <v>2019</v>
      </c>
      <c r="AA9">
        <v>2020</v>
      </c>
      <c r="AB9">
        <v>2021</v>
      </c>
      <c r="AC9">
        <v>2022</v>
      </c>
      <c r="AD9">
        <v>2023</v>
      </c>
      <c r="AE9">
        <v>2024</v>
      </c>
      <c r="AF9">
        <v>2025</v>
      </c>
      <c r="AG9">
        <v>2026</v>
      </c>
      <c r="AH9">
        <v>2027</v>
      </c>
      <c r="AI9">
        <v>2028</v>
      </c>
      <c r="AJ9">
        <v>2029</v>
      </c>
      <c r="AK9">
        <v>2030</v>
      </c>
    </row>
    <row r="10" spans="1:37" x14ac:dyDescent="0.3">
      <c r="A10" t="str">
        <f>IF('Transfer Definitions'!C12="y",'Population Definitions'!A2,"...")</f>
        <v>...</v>
      </c>
      <c r="B10" t="str">
        <f>IF('Transfer Definitions'!C12="y","---&gt;","")</f>
        <v/>
      </c>
      <c r="C10" t="str">
        <f>IF('Transfer Definitions'!C12="y",'Population Definitions'!A3,"")</f>
        <v/>
      </c>
      <c r="D10" t="str">
        <f t="shared" ref="D10:D15" si="8">IF(A10&lt;&gt;"...","Probability","")</f>
        <v/>
      </c>
      <c r="E10" t="str">
        <f t="shared" ref="E10:E15" si="9">IF(A10&lt;&gt;"...",IF(SUMPRODUCT(--(G10:AK10&lt;&gt;""))=0,0,"N.A."),"")</f>
        <v/>
      </c>
      <c r="F10" t="str">
        <f t="shared" ref="F10:F15" si="10">IF(A10&lt;&gt;"...","OR","")</f>
        <v/>
      </c>
    </row>
    <row r="11" spans="1:37" x14ac:dyDescent="0.3">
      <c r="A11" t="str">
        <f>IF('Transfer Definitions'!D12="y",'Population Definitions'!A2,"...")</f>
        <v>...</v>
      </c>
      <c r="B11" t="str">
        <f>IF('Transfer Definitions'!D12="y","---&gt;","")</f>
        <v/>
      </c>
      <c r="C11" t="str">
        <f>IF('Transfer Definitions'!D12="y",'Population Definitions'!A4,"")</f>
        <v/>
      </c>
      <c r="D11" t="str">
        <f t="shared" si="8"/>
        <v/>
      </c>
      <c r="E11" t="str">
        <f t="shared" si="9"/>
        <v/>
      </c>
      <c r="F11" t="str">
        <f t="shared" si="10"/>
        <v/>
      </c>
      <c r="G11" t="str">
        <f t="shared" ref="G11:AK11" si="11">IF(G10="","",G10)</f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  <c r="M11" t="str">
        <f t="shared" si="11"/>
        <v/>
      </c>
      <c r="N11" t="str">
        <f t="shared" si="11"/>
        <v/>
      </c>
      <c r="O11" t="str">
        <f t="shared" si="11"/>
        <v/>
      </c>
      <c r="P11" t="str">
        <f t="shared" si="11"/>
        <v/>
      </c>
      <c r="Q11" t="str">
        <f t="shared" si="11"/>
        <v/>
      </c>
      <c r="R11" t="str">
        <f t="shared" si="11"/>
        <v/>
      </c>
      <c r="S11" t="str">
        <f t="shared" si="11"/>
        <v/>
      </c>
      <c r="T11" t="str">
        <f t="shared" si="11"/>
        <v/>
      </c>
      <c r="U11" t="str">
        <f t="shared" si="11"/>
        <v/>
      </c>
      <c r="V11" t="str">
        <f t="shared" si="11"/>
        <v/>
      </c>
      <c r="W11" t="str">
        <f t="shared" si="11"/>
        <v/>
      </c>
      <c r="X11" t="str">
        <f t="shared" si="11"/>
        <v/>
      </c>
      <c r="Y11" t="str">
        <f t="shared" si="11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t="str">
        <f t="shared" si="11"/>
        <v/>
      </c>
      <c r="AE11" t="str">
        <f t="shared" si="11"/>
        <v/>
      </c>
      <c r="AF11" t="str">
        <f t="shared" si="11"/>
        <v/>
      </c>
      <c r="AG11" t="str">
        <f t="shared" si="11"/>
        <v/>
      </c>
      <c r="AH11" t="str">
        <f t="shared" si="11"/>
        <v/>
      </c>
      <c r="AI11" t="str">
        <f t="shared" si="11"/>
        <v/>
      </c>
      <c r="AJ11" t="str">
        <f t="shared" si="11"/>
        <v/>
      </c>
      <c r="AK11" t="str">
        <f t="shared" si="11"/>
        <v/>
      </c>
    </row>
    <row r="12" spans="1:37" x14ac:dyDescent="0.3">
      <c r="A12" t="str">
        <f>IF('Transfer Definitions'!B13="y",'Population Definitions'!A3,"...")</f>
        <v>...</v>
      </c>
      <c r="B12" t="str">
        <f>IF('Transfer Definitions'!B13="y","---&gt;","")</f>
        <v/>
      </c>
      <c r="C12" t="str">
        <f>IF('Transfer Definitions'!B13="y",'Population Definitions'!A2,"")</f>
        <v/>
      </c>
      <c r="D12" t="str">
        <f t="shared" si="8"/>
        <v/>
      </c>
      <c r="E12" t="str">
        <f t="shared" si="9"/>
        <v/>
      </c>
      <c r="F12" t="str">
        <f t="shared" si="10"/>
        <v/>
      </c>
      <c r="G12" t="str">
        <f t="shared" ref="G12:AK12" si="12">IF(G10="","",G10)</f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E12" t="str">
        <f t="shared" si="12"/>
        <v/>
      </c>
      <c r="AF12" t="str">
        <f t="shared" si="12"/>
        <v/>
      </c>
      <c r="AG12" t="str">
        <f t="shared" si="12"/>
        <v/>
      </c>
      <c r="AH12" t="str">
        <f t="shared" si="12"/>
        <v/>
      </c>
      <c r="AI12" t="str">
        <f t="shared" si="12"/>
        <v/>
      </c>
      <c r="AJ12" t="str">
        <f t="shared" si="12"/>
        <v/>
      </c>
      <c r="AK12" t="str">
        <f t="shared" si="12"/>
        <v/>
      </c>
    </row>
    <row r="13" spans="1:37" x14ac:dyDescent="0.3">
      <c r="A13" t="str">
        <f>IF('Transfer Definitions'!D13="y",'Population Definitions'!A3,"...")</f>
        <v>...</v>
      </c>
      <c r="B13" t="str">
        <f>IF('Transfer Definitions'!D13="y","---&gt;","")</f>
        <v/>
      </c>
      <c r="C13" t="str">
        <f>IF('Transfer Definitions'!D13="y",'Population Definitions'!A4,"")</f>
        <v/>
      </c>
      <c r="D13" t="str">
        <f t="shared" si="8"/>
        <v/>
      </c>
      <c r="E13" t="str">
        <f t="shared" si="9"/>
        <v/>
      </c>
      <c r="F13" t="str">
        <f t="shared" si="10"/>
        <v/>
      </c>
      <c r="G13" t="str">
        <f t="shared" ref="G13:AK13" si="13">IF(G10="","",G10)</f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  <c r="M13" t="str">
        <f t="shared" si="13"/>
        <v/>
      </c>
      <c r="N13" t="str">
        <f t="shared" si="13"/>
        <v/>
      </c>
      <c r="O13" t="str">
        <f t="shared" si="13"/>
        <v/>
      </c>
      <c r="P13" t="str">
        <f t="shared" si="13"/>
        <v/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t="str">
        <f t="shared" si="13"/>
        <v/>
      </c>
      <c r="AH13" t="str">
        <f t="shared" si="13"/>
        <v/>
      </c>
      <c r="AI13" t="str">
        <f t="shared" si="13"/>
        <v/>
      </c>
      <c r="AJ13" t="str">
        <f t="shared" si="13"/>
        <v/>
      </c>
      <c r="AK13" t="str">
        <f t="shared" si="13"/>
        <v/>
      </c>
    </row>
    <row r="14" spans="1:37" x14ac:dyDescent="0.3">
      <c r="A14" t="str">
        <f>IF('Transfer Definitions'!B14="y",'Population Definitions'!A4,"...")</f>
        <v>...</v>
      </c>
      <c r="B14" t="str">
        <f>IF('Transfer Definitions'!B14="y","---&gt;","")</f>
        <v/>
      </c>
      <c r="C14" t="str">
        <f>IF('Transfer Definitions'!B14="y",'Population Definitions'!A2,"")</f>
        <v/>
      </c>
      <c r="D14" t="str">
        <f t="shared" si="8"/>
        <v/>
      </c>
      <c r="E14" t="str">
        <f t="shared" si="9"/>
        <v/>
      </c>
      <c r="F14" t="str">
        <f t="shared" si="10"/>
        <v/>
      </c>
      <c r="G14" t="str">
        <f t="shared" ref="G14:AK14" si="14">IF(G10="","",G10)</f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4"/>
        <v/>
      </c>
      <c r="M14" t="str">
        <f t="shared" si="14"/>
        <v/>
      </c>
      <c r="N14" t="str">
        <f t="shared" si="14"/>
        <v/>
      </c>
      <c r="O14" t="str">
        <f t="shared" si="14"/>
        <v/>
      </c>
      <c r="P14" t="str">
        <f t="shared" si="14"/>
        <v/>
      </c>
      <c r="Q14" t="str">
        <f t="shared" si="14"/>
        <v/>
      </c>
      <c r="R14" t="str">
        <f t="shared" si="14"/>
        <v/>
      </c>
      <c r="S14" t="str">
        <f t="shared" si="14"/>
        <v/>
      </c>
      <c r="T14" t="str">
        <f t="shared" si="14"/>
        <v/>
      </c>
      <c r="U14" t="str">
        <f t="shared" si="14"/>
        <v/>
      </c>
      <c r="V14" t="str">
        <f t="shared" si="14"/>
        <v/>
      </c>
      <c r="W14" t="str">
        <f t="shared" si="14"/>
        <v/>
      </c>
      <c r="X14" t="str">
        <f t="shared" si="14"/>
        <v/>
      </c>
      <c r="Y14" t="str">
        <f t="shared" si="14"/>
        <v/>
      </c>
      <c r="Z14" t="str">
        <f t="shared" si="14"/>
        <v/>
      </c>
      <c r="AA14" t="str">
        <f t="shared" si="14"/>
        <v/>
      </c>
      <c r="AB14" t="str">
        <f t="shared" si="14"/>
        <v/>
      </c>
      <c r="AC14" t="str">
        <f t="shared" si="14"/>
        <v/>
      </c>
      <c r="AD14" t="str">
        <f t="shared" si="14"/>
        <v/>
      </c>
      <c r="AE14" t="str">
        <f t="shared" si="14"/>
        <v/>
      </c>
      <c r="AF14" t="str">
        <f t="shared" si="14"/>
        <v/>
      </c>
      <c r="AG14" t="str">
        <f t="shared" si="14"/>
        <v/>
      </c>
      <c r="AH14" t="str">
        <f t="shared" si="14"/>
        <v/>
      </c>
      <c r="AI14" t="str">
        <f t="shared" si="14"/>
        <v/>
      </c>
      <c r="AJ14" t="str">
        <f t="shared" si="14"/>
        <v/>
      </c>
      <c r="AK14" t="str">
        <f t="shared" si="14"/>
        <v/>
      </c>
    </row>
    <row r="15" spans="1:37" x14ac:dyDescent="0.3">
      <c r="A15" t="str">
        <f>IF('Transfer Definitions'!C14="y",'Population Definitions'!A4,"...")</f>
        <v>...</v>
      </c>
      <c r="B15" t="str">
        <f>IF('Transfer Definitions'!C14="y","---&gt;","")</f>
        <v/>
      </c>
      <c r="C15" t="str">
        <f>IF('Transfer Definitions'!C14="y",'Population Definitions'!A3,"")</f>
        <v/>
      </c>
      <c r="D15" t="str">
        <f t="shared" si="8"/>
        <v/>
      </c>
      <c r="E15" t="str">
        <f t="shared" si="9"/>
        <v/>
      </c>
      <c r="F15" t="str">
        <f t="shared" si="10"/>
        <v/>
      </c>
      <c r="G15" t="str">
        <f t="shared" ref="G15:AK15" si="15">IF(G10="","",G10)</f>
        <v/>
      </c>
      <c r="H15" t="str">
        <f t="shared" si="15"/>
        <v/>
      </c>
      <c r="I15" t="str">
        <f t="shared" si="15"/>
        <v/>
      </c>
      <c r="J15" t="str">
        <f t="shared" si="15"/>
        <v/>
      </c>
      <c r="K15" t="str">
        <f t="shared" si="15"/>
        <v/>
      </c>
      <c r="L15" t="str">
        <f t="shared" si="15"/>
        <v/>
      </c>
      <c r="M15" t="str">
        <f t="shared" si="15"/>
        <v/>
      </c>
      <c r="N15" t="str">
        <f t="shared" si="15"/>
        <v/>
      </c>
      <c r="O15" t="str">
        <f t="shared" si="15"/>
        <v/>
      </c>
      <c r="P15" t="str">
        <f t="shared" si="15"/>
        <v/>
      </c>
      <c r="Q15" t="str">
        <f t="shared" si="15"/>
        <v/>
      </c>
      <c r="R15" t="str">
        <f t="shared" si="15"/>
        <v/>
      </c>
      <c r="S15" t="str">
        <f t="shared" si="15"/>
        <v/>
      </c>
      <c r="T15" t="str">
        <f t="shared" si="15"/>
        <v/>
      </c>
      <c r="U15" t="str">
        <f t="shared" si="15"/>
        <v/>
      </c>
      <c r="V15" t="str">
        <f t="shared" si="15"/>
        <v/>
      </c>
      <c r="W15" t="str">
        <f t="shared" si="15"/>
        <v/>
      </c>
      <c r="X15" t="str">
        <f t="shared" si="15"/>
        <v/>
      </c>
      <c r="Y15" t="str">
        <f t="shared" si="15"/>
        <v/>
      </c>
      <c r="Z15" t="str">
        <f t="shared" si="15"/>
        <v/>
      </c>
      <c r="AA15" t="str">
        <f t="shared" si="15"/>
        <v/>
      </c>
      <c r="AB15" t="str">
        <f t="shared" si="15"/>
        <v/>
      </c>
      <c r="AC15" t="str">
        <f t="shared" si="15"/>
        <v/>
      </c>
      <c r="AD15" t="str">
        <f t="shared" si="15"/>
        <v/>
      </c>
      <c r="AE15" t="str">
        <f t="shared" si="15"/>
        <v/>
      </c>
      <c r="AF15" t="str">
        <f t="shared" si="15"/>
        <v/>
      </c>
      <c r="AG15" t="str">
        <f t="shared" si="15"/>
        <v/>
      </c>
      <c r="AH15" t="str">
        <f t="shared" si="15"/>
        <v/>
      </c>
      <c r="AI15" t="str">
        <f t="shared" si="15"/>
        <v/>
      </c>
      <c r="AJ15" t="str">
        <f t="shared" si="15"/>
        <v/>
      </c>
      <c r="AK15" t="str">
        <f t="shared" si="15"/>
        <v/>
      </c>
    </row>
  </sheetData>
  <dataValidations count="12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4">
      <formula1>"Probability,Fraction,Number"</formula1>
    </dataValidation>
    <dataValidation type="list" showInputMessage="1" showErrorMessage="1" sqref="D5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  <dataValidation type="list" showInputMessage="1" showErrorMessage="1" sqref="D10">
      <formula1>"Probability,Fraction,Number"</formula1>
    </dataValidation>
    <dataValidation type="list" showInputMessage="1" showErrorMessage="1" sqref="D11">
      <formula1>"Probability,Fraction,Number"</formula1>
    </dataValidation>
    <dataValidation type="list" showInputMessage="1" showErrorMessage="1" sqref="D12">
      <formula1>"Probability,Fraction,Number"</formula1>
    </dataValidation>
    <dataValidation type="list" showInputMessage="1" showErrorMessage="1" sqref="D13">
      <formula1>"Probability,Fraction,Number"</formula1>
    </dataValidation>
    <dataValidation type="list" showInputMessage="1" showErrorMessage="1" sqref="D14">
      <formula1>"Probability,Fraction,Number"</formula1>
    </dataValidation>
    <dataValidation type="list" showInputMessage="1" showErrorMessage="1" sqref="D15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workbookViewId="0">
      <selection activeCell="C29" sqref="C29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13</v>
      </c>
      <c r="C2">
        <f>IF(SUMPRODUCT(--(E2:AI2&lt;&gt;""))=0,0,"N.A.")</f>
        <v>0</v>
      </c>
      <c r="D2" t="s">
        <v>14</v>
      </c>
    </row>
    <row r="3" spans="1:35" x14ac:dyDescent="0.3">
      <c r="A3" t="str">
        <f>'Population Definitions'!A3</f>
        <v>Population 2</v>
      </c>
      <c r="B3" t="s">
        <v>13</v>
      </c>
      <c r="C3">
        <f>IF(SUMPRODUCT(--(E3:AI3&lt;&gt;""))=0,0,"N.A.")</f>
        <v>0</v>
      </c>
      <c r="D3" t="s">
        <v>14</v>
      </c>
      <c r="E3" t="str">
        <f t="shared" ref="E3:AI3" si="0">IF(E2="","",E2)</f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</row>
    <row r="4" spans="1:35" x14ac:dyDescent="0.3">
      <c r="A4" t="str">
        <f>'Population Definitions'!A4</f>
        <v>Population 3</v>
      </c>
      <c r="B4" t="s">
        <v>13</v>
      </c>
      <c r="C4">
        <v>0.2</v>
      </c>
      <c r="D4" t="s">
        <v>14</v>
      </c>
      <c r="E4" t="str">
        <f t="shared" ref="E4:AI4" si="1">IF(E2="","",E2)</f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</row>
    <row r="6" spans="1:35" x14ac:dyDescent="0.3">
      <c r="A6" t="s">
        <v>16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  <c r="U6">
        <v>2016</v>
      </c>
      <c r="V6">
        <v>2017</v>
      </c>
      <c r="W6">
        <v>2018</v>
      </c>
      <c r="X6">
        <v>2019</v>
      </c>
      <c r="Y6">
        <v>2020</v>
      </c>
      <c r="Z6">
        <v>2021</v>
      </c>
      <c r="AA6">
        <v>2022</v>
      </c>
      <c r="AB6">
        <v>2023</v>
      </c>
      <c r="AC6">
        <v>2024</v>
      </c>
      <c r="AD6">
        <v>2025</v>
      </c>
      <c r="AE6">
        <v>2026</v>
      </c>
      <c r="AF6">
        <v>2027</v>
      </c>
      <c r="AG6">
        <v>2028</v>
      </c>
      <c r="AH6">
        <v>2029</v>
      </c>
      <c r="AI6">
        <v>2030</v>
      </c>
    </row>
    <row r="7" spans="1:35" x14ac:dyDescent="0.3">
      <c r="A7" t="str">
        <f>'Population Definitions'!A2</f>
        <v>Population 1</v>
      </c>
      <c r="B7" t="s">
        <v>13</v>
      </c>
      <c r="C7">
        <f>IF(SUMPRODUCT(--(E7:AI7&lt;&gt;""))=0,0.5,"N.A.")</f>
        <v>0.5</v>
      </c>
      <c r="D7" t="s">
        <v>14</v>
      </c>
    </row>
    <row r="8" spans="1:35" x14ac:dyDescent="0.3">
      <c r="A8" t="str">
        <f>'Population Definitions'!A3</f>
        <v>Population 2</v>
      </c>
      <c r="B8" t="s">
        <v>13</v>
      </c>
      <c r="C8">
        <f>IF(SUMPRODUCT(--(E8:AI8&lt;&gt;""))=0,0.5,"N.A.")</f>
        <v>0.5</v>
      </c>
      <c r="D8" t="s">
        <v>14</v>
      </c>
      <c r="E8" t="str">
        <f t="shared" ref="E8:AI8" si="2">IF(E7="","",E7)</f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</row>
    <row r="9" spans="1:35" x14ac:dyDescent="0.3">
      <c r="A9" t="str">
        <f>'Population Definitions'!A4</f>
        <v>Population 3</v>
      </c>
      <c r="B9" t="s">
        <v>13</v>
      </c>
      <c r="C9">
        <v>0.1</v>
      </c>
      <c r="D9" t="s">
        <v>14</v>
      </c>
      <c r="E9" t="str">
        <f t="shared" ref="E9:AI9" si="3">IF(E7="","",E7)</f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</row>
    <row r="11" spans="1:35" x14ac:dyDescent="0.3">
      <c r="A11" t="s">
        <v>17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  <c r="U11">
        <v>2016</v>
      </c>
      <c r="V11">
        <v>2017</v>
      </c>
      <c r="W11">
        <v>2018</v>
      </c>
      <c r="X11">
        <v>2019</v>
      </c>
      <c r="Y11">
        <v>2020</v>
      </c>
      <c r="Z11">
        <v>2021</v>
      </c>
      <c r="AA11">
        <v>2022</v>
      </c>
      <c r="AB11">
        <v>2023</v>
      </c>
      <c r="AC11">
        <v>2024</v>
      </c>
      <c r="AD11">
        <v>2025</v>
      </c>
      <c r="AE11">
        <v>2026</v>
      </c>
      <c r="AF11">
        <v>2027</v>
      </c>
      <c r="AG11">
        <v>2028</v>
      </c>
      <c r="AH11">
        <v>2029</v>
      </c>
      <c r="AI11">
        <v>2030</v>
      </c>
    </row>
    <row r="12" spans="1:35" x14ac:dyDescent="0.3">
      <c r="A12" t="str">
        <f>'Population Definitions'!A2</f>
        <v>Population 1</v>
      </c>
      <c r="B12" t="s">
        <v>13</v>
      </c>
      <c r="C12">
        <f>IF(SUMPRODUCT(--(E12:AI12&lt;&gt;""))=0,0,"N.A.")</f>
        <v>0</v>
      </c>
      <c r="D12" t="s">
        <v>14</v>
      </c>
    </row>
    <row r="13" spans="1:35" x14ac:dyDescent="0.3">
      <c r="A13" t="str">
        <f>'Population Definitions'!A3</f>
        <v>Population 2</v>
      </c>
      <c r="B13" t="s">
        <v>13</v>
      </c>
      <c r="C13">
        <f>IF(SUMPRODUCT(--(E13:AI13&lt;&gt;""))=0,0,"N.A.")</f>
        <v>0</v>
      </c>
      <c r="D13" t="s">
        <v>14</v>
      </c>
      <c r="E13" t="str">
        <f t="shared" ref="E13:AI13" si="4">IF(E12="","",E12)</f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</row>
    <row r="14" spans="1:35" x14ac:dyDescent="0.3">
      <c r="A14" t="str">
        <f>'Population Definitions'!A4</f>
        <v>Population 3</v>
      </c>
      <c r="B14" t="s">
        <v>13</v>
      </c>
      <c r="C14">
        <v>0</v>
      </c>
      <c r="D14" t="s">
        <v>14</v>
      </c>
      <c r="E14" t="str">
        <f t="shared" ref="E14:AI14" si="5">IF(E12="","",E12)</f>
        <v/>
      </c>
      <c r="F14" t="str">
        <f t="shared" si="5"/>
        <v/>
      </c>
      <c r="G14" t="str">
        <f t="shared" si="5"/>
        <v/>
      </c>
      <c r="H14" t="str">
        <f t="shared" si="5"/>
        <v/>
      </c>
      <c r="I14" t="str">
        <f t="shared" si="5"/>
        <v/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  <c r="AC14" t="str">
        <f t="shared" si="5"/>
        <v/>
      </c>
      <c r="AD14" t="str">
        <f t="shared" si="5"/>
        <v/>
      </c>
      <c r="AE14" t="str">
        <f t="shared" si="5"/>
        <v/>
      </c>
      <c r="AF14" t="str">
        <f t="shared" si="5"/>
        <v/>
      </c>
      <c r="AG14" t="str">
        <f t="shared" si="5"/>
        <v/>
      </c>
      <c r="AH14" t="str">
        <f t="shared" si="5"/>
        <v/>
      </c>
      <c r="AI14" t="str">
        <f t="shared" si="5"/>
        <v/>
      </c>
    </row>
    <row r="16" spans="1:35" x14ac:dyDescent="0.3">
      <c r="A16" t="s">
        <v>18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  <c r="U16">
        <v>2016</v>
      </c>
      <c r="V16">
        <v>2017</v>
      </c>
      <c r="W16">
        <v>2018</v>
      </c>
      <c r="X16">
        <v>2019</v>
      </c>
      <c r="Y16">
        <v>2020</v>
      </c>
      <c r="Z16">
        <v>2021</v>
      </c>
      <c r="AA16">
        <v>2022</v>
      </c>
      <c r="AB16">
        <v>2023</v>
      </c>
      <c r="AC16">
        <v>2024</v>
      </c>
      <c r="AD16">
        <v>2025</v>
      </c>
      <c r="AE16">
        <v>2026</v>
      </c>
      <c r="AF16">
        <v>2027</v>
      </c>
      <c r="AG16">
        <v>2028</v>
      </c>
      <c r="AH16">
        <v>2029</v>
      </c>
      <c r="AI16">
        <v>2030</v>
      </c>
    </row>
    <row r="17" spans="1:35" x14ac:dyDescent="0.3">
      <c r="A17" t="str">
        <f>'Population Definitions'!A2</f>
        <v>Population 1</v>
      </c>
      <c r="B17" t="s">
        <v>13</v>
      </c>
      <c r="C17">
        <f>IF(SUMPRODUCT(--(E17:AI17&lt;&gt;""))=0,0.5,"N.A.")</f>
        <v>0.5</v>
      </c>
      <c r="D17" t="s">
        <v>14</v>
      </c>
    </row>
    <row r="18" spans="1:35" x14ac:dyDescent="0.3">
      <c r="A18" t="str">
        <f>'Population Definitions'!A3</f>
        <v>Population 2</v>
      </c>
      <c r="B18" t="s">
        <v>13</v>
      </c>
      <c r="C18">
        <f>IF(SUMPRODUCT(--(E18:AI18&lt;&gt;""))=0,0.5,"N.A.")</f>
        <v>0.5</v>
      </c>
      <c r="D18" t="s">
        <v>14</v>
      </c>
      <c r="E18" t="str">
        <f t="shared" ref="E18:AI18" si="6">IF(E17="","",E17)</f>
        <v/>
      </c>
      <c r="F18" t="str">
        <f t="shared" si="6"/>
        <v/>
      </c>
      <c r="G18" t="str">
        <f t="shared" si="6"/>
        <v/>
      </c>
      <c r="H18" t="str">
        <f t="shared" si="6"/>
        <v/>
      </c>
      <c r="I18" t="str">
        <f t="shared" si="6"/>
        <v/>
      </c>
      <c r="J18" t="str">
        <f t="shared" si="6"/>
        <v/>
      </c>
      <c r="K18" t="str">
        <f t="shared" si="6"/>
        <v/>
      </c>
      <c r="L18" t="str">
        <f t="shared" si="6"/>
        <v/>
      </c>
      <c r="M18" t="str">
        <f t="shared" si="6"/>
        <v/>
      </c>
      <c r="N18" t="str">
        <f t="shared" si="6"/>
        <v/>
      </c>
      <c r="O18" t="str">
        <f t="shared" si="6"/>
        <v/>
      </c>
      <c r="P18" t="str">
        <f t="shared" si="6"/>
        <v/>
      </c>
      <c r="Q18" t="str">
        <f t="shared" si="6"/>
        <v/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/>
      </c>
      <c r="V18" t="str">
        <f t="shared" si="6"/>
        <v/>
      </c>
      <c r="W18" t="str">
        <f t="shared" si="6"/>
        <v/>
      </c>
      <c r="X18" t="str">
        <f t="shared" si="6"/>
        <v/>
      </c>
      <c r="Y18" t="str">
        <f t="shared" si="6"/>
        <v/>
      </c>
      <c r="Z18" t="str">
        <f t="shared" si="6"/>
        <v/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  <c r="AH18" t="str">
        <f t="shared" si="6"/>
        <v/>
      </c>
      <c r="AI18" t="str">
        <f t="shared" si="6"/>
        <v/>
      </c>
    </row>
    <row r="19" spans="1:35" x14ac:dyDescent="0.3">
      <c r="A19" t="str">
        <f>'Population Definitions'!A4</f>
        <v>Population 3</v>
      </c>
      <c r="B19" t="s">
        <v>13</v>
      </c>
      <c r="C19">
        <v>0</v>
      </c>
      <c r="D19" t="s">
        <v>14</v>
      </c>
      <c r="E19" t="str">
        <f t="shared" ref="E19:AI19" si="7">IF(E17="","",E17)</f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 t="str">
        <f t="shared" si="7"/>
        <v/>
      </c>
      <c r="Q19" t="str">
        <f t="shared" si="7"/>
        <v/>
      </c>
      <c r="R19" t="str">
        <f t="shared" si="7"/>
        <v/>
      </c>
      <c r="S19" t="str">
        <f t="shared" si="7"/>
        <v/>
      </c>
      <c r="T19" t="str">
        <f t="shared" si="7"/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/>
      </c>
      <c r="AB19" t="str">
        <f t="shared" si="7"/>
        <v/>
      </c>
      <c r="AC19" t="str">
        <f t="shared" si="7"/>
        <v/>
      </c>
      <c r="AD19" t="str">
        <f t="shared" si="7"/>
        <v/>
      </c>
      <c r="AE19" t="str">
        <f t="shared" si="7"/>
        <v/>
      </c>
      <c r="AF19" t="str">
        <f t="shared" si="7"/>
        <v/>
      </c>
      <c r="AG19" t="str">
        <f t="shared" si="7"/>
        <v/>
      </c>
      <c r="AH19" t="str">
        <f t="shared" si="7"/>
        <v/>
      </c>
      <c r="AI19" t="str">
        <f t="shared" si="7"/>
        <v/>
      </c>
    </row>
    <row r="21" spans="1:35" x14ac:dyDescent="0.3">
      <c r="A21" t="s">
        <v>19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3">
      <c r="A22" t="str">
        <f>'Population Definitions'!A2</f>
        <v>Population 1</v>
      </c>
      <c r="B22" t="s">
        <v>13</v>
      </c>
      <c r="C22">
        <f>IF(SUMPRODUCT(--(E22:AI22&lt;&gt;""))=0,0,"N.A.")</f>
        <v>0</v>
      </c>
      <c r="D22" t="s">
        <v>14</v>
      </c>
    </row>
    <row r="23" spans="1:35" x14ac:dyDescent="0.3">
      <c r="A23" t="str">
        <f>'Population Definitions'!A3</f>
        <v>Population 2</v>
      </c>
      <c r="B23" t="s">
        <v>13</v>
      </c>
      <c r="C23">
        <f>IF(SUMPRODUCT(--(E23:AI23&lt;&gt;""))=0,0,"N.A.")</f>
        <v>0</v>
      </c>
      <c r="D23" t="s">
        <v>14</v>
      </c>
      <c r="E23" t="str">
        <f t="shared" ref="E23:AI23" si="8">IF(E22="","",E22)</f>
        <v/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8"/>
        <v/>
      </c>
      <c r="L23" t="str">
        <f t="shared" si="8"/>
        <v/>
      </c>
      <c r="M23" t="str">
        <f t="shared" si="8"/>
        <v/>
      </c>
      <c r="N23" t="str">
        <f t="shared" si="8"/>
        <v/>
      </c>
      <c r="O23" t="str">
        <f t="shared" si="8"/>
        <v/>
      </c>
      <c r="P23" t="str">
        <f t="shared" si="8"/>
        <v/>
      </c>
      <c r="Q23" t="str">
        <f t="shared" si="8"/>
        <v/>
      </c>
      <c r="R23" t="str">
        <f t="shared" si="8"/>
        <v/>
      </c>
      <c r="S23" t="str">
        <f t="shared" si="8"/>
        <v/>
      </c>
      <c r="T23" t="str">
        <f t="shared" si="8"/>
        <v/>
      </c>
      <c r="U23" t="str">
        <f t="shared" si="8"/>
        <v/>
      </c>
      <c r="V23" t="str">
        <f t="shared" si="8"/>
        <v/>
      </c>
      <c r="W23" t="str">
        <f t="shared" si="8"/>
        <v/>
      </c>
      <c r="X23" t="str">
        <f t="shared" si="8"/>
        <v/>
      </c>
      <c r="Y23" t="str">
        <f t="shared" si="8"/>
        <v/>
      </c>
      <c r="Z23" t="str">
        <f t="shared" si="8"/>
        <v/>
      </c>
      <c r="AA23" t="str">
        <f t="shared" si="8"/>
        <v/>
      </c>
      <c r="AB23" t="str">
        <f t="shared" si="8"/>
        <v/>
      </c>
      <c r="AC23" t="str">
        <f t="shared" si="8"/>
        <v/>
      </c>
      <c r="AD23" t="str">
        <f t="shared" si="8"/>
        <v/>
      </c>
      <c r="AE23" t="str">
        <f t="shared" si="8"/>
        <v/>
      </c>
      <c r="AF23" t="str">
        <f t="shared" si="8"/>
        <v/>
      </c>
      <c r="AG23" t="str">
        <f t="shared" si="8"/>
        <v/>
      </c>
      <c r="AH23" t="str">
        <f t="shared" si="8"/>
        <v/>
      </c>
      <c r="AI23" t="str">
        <f t="shared" si="8"/>
        <v/>
      </c>
    </row>
    <row r="24" spans="1:35" x14ac:dyDescent="0.3">
      <c r="A24" t="str">
        <f>'Population Definitions'!A4</f>
        <v>Population 3</v>
      </c>
      <c r="B24" t="s">
        <v>13</v>
      </c>
      <c r="C24">
        <f>IF(SUMPRODUCT(--(E24:AI24&lt;&gt;""))=0,0,"N.A.")</f>
        <v>0</v>
      </c>
      <c r="D24" t="s">
        <v>14</v>
      </c>
      <c r="E24" t="str">
        <f t="shared" ref="E24:AI24" si="9">IF(E22="","",E22)</f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 t="str">
        <f t="shared" si="9"/>
        <v/>
      </c>
      <c r="J24" t="str">
        <f t="shared" si="9"/>
        <v/>
      </c>
      <c r="K24" t="str">
        <f t="shared" si="9"/>
        <v/>
      </c>
      <c r="L24" t="str">
        <f t="shared" si="9"/>
        <v/>
      </c>
      <c r="M24" t="str">
        <f t="shared" si="9"/>
        <v/>
      </c>
      <c r="N24" t="str">
        <f t="shared" si="9"/>
        <v/>
      </c>
      <c r="O24" t="str">
        <f t="shared" si="9"/>
        <v/>
      </c>
      <c r="P24" t="str">
        <f t="shared" si="9"/>
        <v/>
      </c>
      <c r="Q24" t="str">
        <f t="shared" si="9"/>
        <v/>
      </c>
      <c r="R24" t="str">
        <f t="shared" si="9"/>
        <v/>
      </c>
      <c r="S24" t="str">
        <f t="shared" si="9"/>
        <v/>
      </c>
      <c r="T24" t="str">
        <f t="shared" si="9"/>
        <v/>
      </c>
      <c r="U24" t="str">
        <f t="shared" si="9"/>
        <v/>
      </c>
      <c r="V24" t="str">
        <f t="shared" si="9"/>
        <v/>
      </c>
      <c r="W24" t="str">
        <f t="shared" si="9"/>
        <v/>
      </c>
      <c r="X24" t="str">
        <f t="shared" si="9"/>
        <v/>
      </c>
      <c r="Y24" t="str">
        <f t="shared" si="9"/>
        <v/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/>
      </c>
      <c r="AD24" t="str">
        <f t="shared" si="9"/>
        <v/>
      </c>
      <c r="AE24" t="str">
        <f t="shared" si="9"/>
        <v/>
      </c>
      <c r="AF24" t="str">
        <f t="shared" si="9"/>
        <v/>
      </c>
      <c r="AG24" t="str">
        <f t="shared" si="9"/>
        <v/>
      </c>
      <c r="AH24" t="str">
        <f t="shared" si="9"/>
        <v/>
      </c>
      <c r="AI24" t="str">
        <f t="shared" si="9"/>
        <v/>
      </c>
    </row>
    <row r="26" spans="1:35" x14ac:dyDescent="0.3">
      <c r="A26" t="s">
        <v>20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  <c r="U26">
        <v>2016</v>
      </c>
      <c r="V26">
        <v>2017</v>
      </c>
      <c r="W26">
        <v>2018</v>
      </c>
      <c r="X26">
        <v>2019</v>
      </c>
      <c r="Y26">
        <v>2020</v>
      </c>
      <c r="Z26">
        <v>2021</v>
      </c>
      <c r="AA26">
        <v>2022</v>
      </c>
      <c r="AB26">
        <v>2023</v>
      </c>
      <c r="AC26">
        <v>2024</v>
      </c>
      <c r="AD26">
        <v>2025</v>
      </c>
      <c r="AE26">
        <v>2026</v>
      </c>
      <c r="AF26">
        <v>2027</v>
      </c>
      <c r="AG26">
        <v>2028</v>
      </c>
      <c r="AH26">
        <v>2029</v>
      </c>
      <c r="AI26">
        <v>2030</v>
      </c>
    </row>
    <row r="27" spans="1:35" x14ac:dyDescent="0.3">
      <c r="A27" t="str">
        <f>'Population Definitions'!A2</f>
        <v>Population 1</v>
      </c>
      <c r="B27" t="s">
        <v>13</v>
      </c>
      <c r="C27">
        <f>IF(SUMPRODUCT(--(E27:AI27&lt;&gt;""))=0,0.5,"N.A.")</f>
        <v>0.5</v>
      </c>
      <c r="D27" t="s">
        <v>14</v>
      </c>
    </row>
    <row r="28" spans="1:35" x14ac:dyDescent="0.3">
      <c r="A28" t="str">
        <f>'Population Definitions'!A3</f>
        <v>Population 2</v>
      </c>
      <c r="B28" t="s">
        <v>13</v>
      </c>
      <c r="C28">
        <v>1</v>
      </c>
      <c r="D28" t="s">
        <v>14</v>
      </c>
      <c r="E28" t="str">
        <f t="shared" ref="E28:AI28" si="10">IF(E27="","",E27)</f>
        <v/>
      </c>
      <c r="F28" t="str">
        <f t="shared" si="10"/>
        <v/>
      </c>
      <c r="G28" t="str">
        <f t="shared" si="10"/>
        <v/>
      </c>
      <c r="H28" t="str">
        <f t="shared" si="10"/>
        <v/>
      </c>
      <c r="I28" t="str">
        <f t="shared" si="10"/>
        <v/>
      </c>
      <c r="J28" t="str">
        <f t="shared" si="10"/>
        <v/>
      </c>
      <c r="K28" t="str">
        <f t="shared" si="10"/>
        <v/>
      </c>
      <c r="L28" t="str">
        <f t="shared" si="10"/>
        <v/>
      </c>
      <c r="M28" t="str">
        <f t="shared" si="10"/>
        <v/>
      </c>
      <c r="N28" t="str">
        <f t="shared" si="10"/>
        <v/>
      </c>
      <c r="O28" t="str">
        <f t="shared" si="10"/>
        <v/>
      </c>
      <c r="P28" t="str">
        <f t="shared" si="10"/>
        <v/>
      </c>
      <c r="Q28" t="str">
        <f t="shared" si="10"/>
        <v/>
      </c>
      <c r="R28" t="str">
        <f t="shared" si="10"/>
        <v/>
      </c>
      <c r="S28" t="str">
        <f t="shared" si="10"/>
        <v/>
      </c>
      <c r="T28" t="str">
        <f t="shared" si="10"/>
        <v/>
      </c>
      <c r="U28" t="str">
        <f t="shared" si="10"/>
        <v/>
      </c>
      <c r="V28" t="str">
        <f t="shared" si="10"/>
        <v/>
      </c>
      <c r="W28" t="str">
        <f t="shared" si="10"/>
        <v/>
      </c>
      <c r="X28" t="str">
        <f t="shared" si="10"/>
        <v/>
      </c>
      <c r="Y28" t="str">
        <f t="shared" si="10"/>
        <v/>
      </c>
      <c r="Z28" t="str">
        <f t="shared" si="10"/>
        <v/>
      </c>
      <c r="AA28" t="str">
        <f t="shared" si="10"/>
        <v/>
      </c>
      <c r="AB28" t="str">
        <f t="shared" si="10"/>
        <v/>
      </c>
      <c r="AC28" t="str">
        <f t="shared" si="10"/>
        <v/>
      </c>
      <c r="AD28" t="str">
        <f t="shared" si="10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H28" t="str">
        <f t="shared" si="10"/>
        <v/>
      </c>
      <c r="AI28" t="str">
        <f t="shared" si="10"/>
        <v/>
      </c>
    </row>
    <row r="29" spans="1:35" x14ac:dyDescent="0.3">
      <c r="A29" t="str">
        <f>'Population Definitions'!A4</f>
        <v>Population 3</v>
      </c>
      <c r="B29" t="s">
        <v>13</v>
      </c>
      <c r="C29">
        <v>0</v>
      </c>
      <c r="D29" t="s">
        <v>14</v>
      </c>
      <c r="E29" t="str">
        <f t="shared" ref="E29:AI29" si="11">IF(E27="","",E27)</f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11"/>
        <v/>
      </c>
      <c r="R29" t="str">
        <f t="shared" si="11"/>
        <v/>
      </c>
      <c r="S29" t="str">
        <f t="shared" si="11"/>
        <v/>
      </c>
      <c r="T29" t="str">
        <f t="shared" si="11"/>
        <v/>
      </c>
      <c r="U29" t="str">
        <f t="shared" si="11"/>
        <v/>
      </c>
      <c r="V29" t="str">
        <f t="shared" si="11"/>
        <v/>
      </c>
      <c r="W29" t="str">
        <f t="shared" si="11"/>
        <v/>
      </c>
      <c r="X29" t="str">
        <f t="shared" si="11"/>
        <v/>
      </c>
      <c r="Y29" t="str">
        <f t="shared" si="11"/>
        <v/>
      </c>
      <c r="Z29" t="str">
        <f t="shared" si="11"/>
        <v/>
      </c>
      <c r="AA29" t="str">
        <f t="shared" si="11"/>
        <v/>
      </c>
      <c r="AB29" t="str">
        <f t="shared" si="11"/>
        <v/>
      </c>
      <c r="AC29" t="str">
        <f t="shared" si="11"/>
        <v/>
      </c>
      <c r="AD29" t="str">
        <f t="shared" si="11"/>
        <v/>
      </c>
      <c r="AE29" t="str">
        <f t="shared" si="11"/>
        <v/>
      </c>
      <c r="AF29" t="str">
        <f t="shared" si="11"/>
        <v/>
      </c>
      <c r="AG29" t="str">
        <f t="shared" si="11"/>
        <v/>
      </c>
      <c r="AH29" t="str">
        <f t="shared" si="11"/>
        <v/>
      </c>
      <c r="AI29" t="str">
        <f t="shared" si="11"/>
        <v/>
      </c>
    </row>
    <row r="31" spans="1:35" x14ac:dyDescent="0.3">
      <c r="A31" t="s">
        <v>21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13</v>
      </c>
      <c r="C32">
        <f>IF(SUMPRODUCT(--(E32:AI32&lt;&gt;""))=0,0,"N.A.")</f>
        <v>0</v>
      </c>
      <c r="D32" t="s">
        <v>14</v>
      </c>
    </row>
    <row r="33" spans="1:35" x14ac:dyDescent="0.3">
      <c r="A33" t="str">
        <f>'Population Definitions'!A3</f>
        <v>Population 2</v>
      </c>
      <c r="B33" t="s">
        <v>13</v>
      </c>
      <c r="C33">
        <f>IF(SUMPRODUCT(--(E33:AI33&lt;&gt;""))=0,0,"N.A.")</f>
        <v>0</v>
      </c>
      <c r="D33" t="s">
        <v>14</v>
      </c>
      <c r="E33" t="str">
        <f t="shared" ref="E33:AI33" si="12">IF(E32="","",E32)</f>
        <v/>
      </c>
      <c r="F33" t="str">
        <f t="shared" si="12"/>
        <v/>
      </c>
      <c r="G33" t="str">
        <f t="shared" si="12"/>
        <v/>
      </c>
      <c r="H33" t="str">
        <f t="shared" si="12"/>
        <v/>
      </c>
      <c r="I33" t="str">
        <f t="shared" si="12"/>
        <v/>
      </c>
      <c r="J33" t="str">
        <f t="shared" si="12"/>
        <v/>
      </c>
      <c r="K33" t="str">
        <f t="shared" si="12"/>
        <v/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/>
      </c>
      <c r="R33" t="str">
        <f t="shared" si="12"/>
        <v/>
      </c>
      <c r="S33" t="str">
        <f t="shared" si="12"/>
        <v/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2"/>
        <v/>
      </c>
      <c r="AA33" t="str">
        <f t="shared" si="12"/>
        <v/>
      </c>
      <c r="AB33" t="str">
        <f t="shared" si="12"/>
        <v/>
      </c>
      <c r="AC33" t="str">
        <f t="shared" si="12"/>
        <v/>
      </c>
      <c r="AD33" t="str">
        <f t="shared" si="12"/>
        <v/>
      </c>
      <c r="AE33" t="str">
        <f t="shared" si="12"/>
        <v/>
      </c>
      <c r="AF33" t="str">
        <f t="shared" si="12"/>
        <v/>
      </c>
      <c r="AG33" t="str">
        <f t="shared" si="12"/>
        <v/>
      </c>
      <c r="AH33" t="str">
        <f t="shared" si="12"/>
        <v/>
      </c>
      <c r="AI33" t="str">
        <f t="shared" si="12"/>
        <v/>
      </c>
    </row>
    <row r="34" spans="1:35" x14ac:dyDescent="0.3">
      <c r="A34" t="str">
        <f>'Population Definitions'!A4</f>
        <v>Population 3</v>
      </c>
      <c r="B34" t="s">
        <v>13</v>
      </c>
      <c r="C34">
        <f>IF(SUMPRODUCT(--(E34:AI34&lt;&gt;""))=0,0,"N.A.")</f>
        <v>0</v>
      </c>
      <c r="D34" t="s">
        <v>14</v>
      </c>
      <c r="E34" t="str">
        <f t="shared" ref="E34:AI34" si="13">IF(E32="","",E32)</f>
        <v/>
      </c>
      <c r="F34" t="str">
        <f t="shared" si="13"/>
        <v/>
      </c>
      <c r="G34" t="str">
        <f t="shared" si="13"/>
        <v/>
      </c>
      <c r="H34" t="str">
        <f t="shared" si="13"/>
        <v/>
      </c>
      <c r="I34" t="str">
        <f t="shared" si="13"/>
        <v/>
      </c>
      <c r="J34" t="str">
        <f t="shared" si="13"/>
        <v/>
      </c>
      <c r="K34" t="str">
        <f t="shared" si="13"/>
        <v/>
      </c>
      <c r="L34" t="str">
        <f t="shared" si="13"/>
        <v/>
      </c>
      <c r="M34" t="str">
        <f t="shared" si="13"/>
        <v/>
      </c>
      <c r="N34" t="str">
        <f t="shared" si="13"/>
        <v/>
      </c>
      <c r="O34" t="str">
        <f t="shared" si="13"/>
        <v/>
      </c>
      <c r="P34" t="str">
        <f t="shared" si="13"/>
        <v/>
      </c>
      <c r="Q34" t="str">
        <f t="shared" si="13"/>
        <v/>
      </c>
      <c r="R34" t="str">
        <f t="shared" si="13"/>
        <v/>
      </c>
      <c r="S34" t="str">
        <f t="shared" si="13"/>
        <v/>
      </c>
      <c r="T34" t="str">
        <f t="shared" si="13"/>
        <v/>
      </c>
      <c r="U34" t="str">
        <f t="shared" si="13"/>
        <v/>
      </c>
      <c r="V34" t="str">
        <f t="shared" si="13"/>
        <v/>
      </c>
      <c r="W34" t="str">
        <f t="shared" si="13"/>
        <v/>
      </c>
      <c r="X34" t="str">
        <f t="shared" si="13"/>
        <v/>
      </c>
      <c r="Y34" t="str">
        <f t="shared" si="13"/>
        <v/>
      </c>
      <c r="Z34" t="str">
        <f t="shared" si="13"/>
        <v/>
      </c>
      <c r="AA34" t="str">
        <f t="shared" si="13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</row>
    <row r="36" spans="1:35" x14ac:dyDescent="0.3">
      <c r="A36" t="s">
        <v>22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3">
      <c r="A37" t="str">
        <f>'Population Definitions'!A2</f>
        <v>Population 1</v>
      </c>
      <c r="B37" t="s">
        <v>13</v>
      </c>
      <c r="C37">
        <f>IF(SUMPRODUCT(--(E37:AI37&lt;&gt;""))=0,0,"N.A.")</f>
        <v>0</v>
      </c>
      <c r="D37" t="s">
        <v>14</v>
      </c>
    </row>
    <row r="38" spans="1:35" x14ac:dyDescent="0.3">
      <c r="A38" t="str">
        <f>'Population Definitions'!A3</f>
        <v>Population 2</v>
      </c>
      <c r="B38" t="s">
        <v>13</v>
      </c>
      <c r="C38">
        <f>IF(SUMPRODUCT(--(E38:AI38&lt;&gt;""))=0,0,"N.A.")</f>
        <v>0</v>
      </c>
      <c r="D38" t="s">
        <v>14</v>
      </c>
      <c r="E38" t="str">
        <f t="shared" ref="E38:AI38" si="14">IF(E37="","",E37)</f>
        <v/>
      </c>
      <c r="F38" t="str">
        <f t="shared" si="14"/>
        <v/>
      </c>
      <c r="G38" t="str">
        <f t="shared" si="14"/>
        <v/>
      </c>
      <c r="H38" t="str">
        <f t="shared" si="14"/>
        <v/>
      </c>
      <c r="I38" t="str">
        <f t="shared" si="14"/>
        <v/>
      </c>
      <c r="J38" t="str">
        <f t="shared" si="14"/>
        <v/>
      </c>
      <c r="K38" t="str">
        <f t="shared" si="14"/>
        <v/>
      </c>
      <c r="L38" t="str">
        <f t="shared" si="14"/>
        <v/>
      </c>
      <c r="M38" t="str">
        <f t="shared" si="14"/>
        <v/>
      </c>
      <c r="N38" t="str">
        <f t="shared" si="14"/>
        <v/>
      </c>
      <c r="O38" t="str">
        <f t="shared" si="14"/>
        <v/>
      </c>
      <c r="P38" t="str">
        <f t="shared" si="14"/>
        <v/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14"/>
        <v/>
      </c>
      <c r="AA38" t="str">
        <f t="shared" si="14"/>
        <v/>
      </c>
      <c r="AB38" t="str">
        <f t="shared" si="14"/>
        <v/>
      </c>
      <c r="AC38" t="str">
        <f t="shared" si="14"/>
        <v/>
      </c>
      <c r="AD38" t="str">
        <f t="shared" si="14"/>
        <v/>
      </c>
      <c r="AE38" t="str">
        <f t="shared" si="14"/>
        <v/>
      </c>
      <c r="AF38" t="str">
        <f t="shared" si="14"/>
        <v/>
      </c>
      <c r="AG38" t="str">
        <f t="shared" si="14"/>
        <v/>
      </c>
      <c r="AH38" t="str">
        <f t="shared" si="14"/>
        <v/>
      </c>
      <c r="AI38" t="str">
        <f t="shared" si="14"/>
        <v/>
      </c>
    </row>
    <row r="39" spans="1:35" x14ac:dyDescent="0.3">
      <c r="A39" t="str">
        <f>'Population Definitions'!A4</f>
        <v>Population 3</v>
      </c>
      <c r="B39" t="s">
        <v>13</v>
      </c>
      <c r="C39">
        <f>IF(SUMPRODUCT(--(E39:AI39&lt;&gt;""))=0,0,"N.A.")</f>
        <v>0</v>
      </c>
      <c r="D39" t="s">
        <v>14</v>
      </c>
      <c r="E39" t="str">
        <f t="shared" ref="E39:AI39" si="15">IF(E37="","",E37)</f>
        <v/>
      </c>
      <c r="F39" t="str">
        <f t="shared" si="15"/>
        <v/>
      </c>
      <c r="G39" t="str">
        <f t="shared" si="15"/>
        <v/>
      </c>
      <c r="H39" t="str">
        <f t="shared" si="15"/>
        <v/>
      </c>
      <c r="I39" t="str">
        <f t="shared" si="15"/>
        <v/>
      </c>
      <c r="J39" t="str">
        <f t="shared" si="15"/>
        <v/>
      </c>
      <c r="K39" t="str">
        <f t="shared" si="15"/>
        <v/>
      </c>
      <c r="L39" t="str">
        <f t="shared" si="15"/>
        <v/>
      </c>
      <c r="M39" t="str">
        <f t="shared" si="15"/>
        <v/>
      </c>
      <c r="N39" t="str">
        <f t="shared" si="15"/>
        <v/>
      </c>
      <c r="O39" t="str">
        <f t="shared" si="15"/>
        <v/>
      </c>
      <c r="P39" t="str">
        <f t="shared" si="15"/>
        <v/>
      </c>
      <c r="Q39" t="str">
        <f t="shared" si="15"/>
        <v/>
      </c>
      <c r="R39" t="str">
        <f t="shared" si="15"/>
        <v/>
      </c>
      <c r="S39" t="str">
        <f t="shared" si="15"/>
        <v/>
      </c>
      <c r="T39" t="str">
        <f t="shared" si="15"/>
        <v/>
      </c>
      <c r="U39" t="str">
        <f t="shared" si="15"/>
        <v/>
      </c>
      <c r="V39" t="str">
        <f t="shared" si="15"/>
        <v/>
      </c>
      <c r="W39" t="str">
        <f t="shared" si="15"/>
        <v/>
      </c>
      <c r="X39" t="str">
        <f t="shared" si="15"/>
        <v/>
      </c>
      <c r="Y39" t="str">
        <f t="shared" si="15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/>
      </c>
      <c r="AE39" t="str">
        <f t="shared" si="15"/>
        <v/>
      </c>
      <c r="AF39" t="str">
        <f t="shared" si="15"/>
        <v/>
      </c>
      <c r="AG39" t="str">
        <f t="shared" si="15"/>
        <v/>
      </c>
      <c r="AH39" t="str">
        <f t="shared" si="15"/>
        <v/>
      </c>
      <c r="AI39" t="str">
        <f t="shared" si="15"/>
        <v/>
      </c>
    </row>
    <row r="41" spans="1:35" x14ac:dyDescent="0.3">
      <c r="A41" t="s">
        <v>23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 x14ac:dyDescent="0.3">
      <c r="A42" t="str">
        <f>'Population Definitions'!A2</f>
        <v>Population 1</v>
      </c>
      <c r="B42" t="s">
        <v>13</v>
      </c>
      <c r="C42">
        <f>IF(SUMPRODUCT(--(E42:AI42&lt;&gt;""))=0,0,"N.A.")</f>
        <v>0</v>
      </c>
      <c r="D42" t="s">
        <v>14</v>
      </c>
    </row>
    <row r="43" spans="1:35" x14ac:dyDescent="0.3">
      <c r="A43" t="str">
        <f>'Population Definitions'!A3</f>
        <v>Population 2</v>
      </c>
      <c r="B43" t="s">
        <v>13</v>
      </c>
      <c r="C43">
        <f>IF(SUMPRODUCT(--(E43:AI43&lt;&gt;""))=0,0,"N.A.")</f>
        <v>0</v>
      </c>
      <c r="D43" t="s">
        <v>14</v>
      </c>
      <c r="E43" t="str">
        <f t="shared" ref="E43:AI43" si="16">IF(E42="","",E42)</f>
        <v/>
      </c>
      <c r="F43" t="str">
        <f t="shared" si="16"/>
        <v/>
      </c>
      <c r="G43" t="str">
        <f t="shared" si="16"/>
        <v/>
      </c>
      <c r="H43" t="str">
        <f t="shared" si="16"/>
        <v/>
      </c>
      <c r="I43" t="str">
        <f t="shared" si="16"/>
        <v/>
      </c>
      <c r="J43" t="str">
        <f t="shared" si="16"/>
        <v/>
      </c>
      <c r="K43" t="str">
        <f t="shared" si="16"/>
        <v/>
      </c>
      <c r="L43" t="str">
        <f t="shared" si="16"/>
        <v/>
      </c>
      <c r="M43" t="str">
        <f t="shared" si="16"/>
        <v/>
      </c>
      <c r="N43" t="str">
        <f t="shared" si="16"/>
        <v/>
      </c>
      <c r="O43" t="str">
        <f t="shared" si="16"/>
        <v/>
      </c>
      <c r="P43" t="str">
        <f t="shared" si="16"/>
        <v/>
      </c>
      <c r="Q43" t="str">
        <f t="shared" si="16"/>
        <v/>
      </c>
      <c r="R43" t="str">
        <f t="shared" si="16"/>
        <v/>
      </c>
      <c r="S43" t="str">
        <f t="shared" si="16"/>
        <v/>
      </c>
      <c r="T43" t="str">
        <f t="shared" si="16"/>
        <v/>
      </c>
      <c r="U43" t="str">
        <f t="shared" si="16"/>
        <v/>
      </c>
      <c r="V43" t="str">
        <f t="shared" si="16"/>
        <v/>
      </c>
      <c r="W43" t="str">
        <f t="shared" si="16"/>
        <v/>
      </c>
      <c r="X43" t="str">
        <f t="shared" si="16"/>
        <v/>
      </c>
      <c r="Y43" t="str">
        <f t="shared" si="16"/>
        <v/>
      </c>
      <c r="Z43" t="str">
        <f t="shared" si="16"/>
        <v/>
      </c>
      <c r="AA43" t="str">
        <f t="shared" si="16"/>
        <v/>
      </c>
      <c r="AB43" t="str">
        <f t="shared" si="16"/>
        <v/>
      </c>
      <c r="AC43" t="str">
        <f t="shared" si="16"/>
        <v/>
      </c>
      <c r="AD43" t="str">
        <f t="shared" si="16"/>
        <v/>
      </c>
      <c r="AE43" t="str">
        <f t="shared" si="16"/>
        <v/>
      </c>
      <c r="AF43" t="str">
        <f t="shared" si="16"/>
        <v/>
      </c>
      <c r="AG43" t="str">
        <f t="shared" si="16"/>
        <v/>
      </c>
      <c r="AH43" t="str">
        <f t="shared" si="16"/>
        <v/>
      </c>
      <c r="AI43" t="str">
        <f t="shared" si="16"/>
        <v/>
      </c>
    </row>
    <row r="44" spans="1:35" x14ac:dyDescent="0.3">
      <c r="A44" t="str">
        <f>'Population Definitions'!A4</f>
        <v>Population 3</v>
      </c>
      <c r="B44" t="s">
        <v>13</v>
      </c>
      <c r="C44">
        <f>IF(SUMPRODUCT(--(E44:AI44&lt;&gt;""))=0,0,"N.A.")</f>
        <v>0</v>
      </c>
      <c r="D44" t="s">
        <v>14</v>
      </c>
      <c r="E44" t="str">
        <f t="shared" ref="E44:AI44" si="17">IF(E42="","",E42)</f>
        <v/>
      </c>
      <c r="F44" t="str">
        <f t="shared" si="17"/>
        <v/>
      </c>
      <c r="G44" t="str">
        <f t="shared" si="17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 t="str">
        <f t="shared" si="17"/>
        <v/>
      </c>
      <c r="S44" t="str">
        <f t="shared" si="17"/>
        <v/>
      </c>
      <c r="T44" t="str">
        <f t="shared" si="17"/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</row>
    <row r="46" spans="1:35" x14ac:dyDescent="0.3">
      <c r="A46" t="s">
        <v>24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  <c r="V46">
        <v>2017</v>
      </c>
      <c r="W46">
        <v>2018</v>
      </c>
      <c r="X46">
        <v>2019</v>
      </c>
      <c r="Y46">
        <v>2020</v>
      </c>
      <c r="Z46">
        <v>2021</v>
      </c>
      <c r="AA46">
        <v>2022</v>
      </c>
      <c r="AB46">
        <v>2023</v>
      </c>
      <c r="AC46">
        <v>2024</v>
      </c>
      <c r="AD46">
        <v>2025</v>
      </c>
      <c r="AE46">
        <v>2026</v>
      </c>
      <c r="AF46">
        <v>2027</v>
      </c>
      <c r="AG46">
        <v>2028</v>
      </c>
      <c r="AH46">
        <v>2029</v>
      </c>
      <c r="AI46">
        <v>2030</v>
      </c>
    </row>
    <row r="47" spans="1:35" x14ac:dyDescent="0.3">
      <c r="A47" t="str">
        <f>'Population Definitions'!A2</f>
        <v>Population 1</v>
      </c>
      <c r="B47" t="s">
        <v>13</v>
      </c>
      <c r="C47">
        <f>IF(SUMPRODUCT(--(E47:AI47&lt;&gt;""))=0,0,"N.A.")</f>
        <v>0</v>
      </c>
      <c r="D47" t="s">
        <v>14</v>
      </c>
    </row>
    <row r="48" spans="1:35" x14ac:dyDescent="0.3">
      <c r="A48" t="str">
        <f>'Population Definitions'!A3</f>
        <v>Population 2</v>
      </c>
      <c r="B48" t="s">
        <v>13</v>
      </c>
      <c r="C48">
        <f>IF(SUMPRODUCT(--(E48:AI48&lt;&gt;""))=0,0,"N.A.")</f>
        <v>0</v>
      </c>
      <c r="D48" t="s">
        <v>14</v>
      </c>
      <c r="E48" t="str">
        <f t="shared" ref="E48:AI48" si="18">IF(E47="","",E47)</f>
        <v/>
      </c>
      <c r="F48" t="str">
        <f t="shared" si="18"/>
        <v/>
      </c>
      <c r="G48" t="str">
        <f t="shared" si="18"/>
        <v/>
      </c>
      <c r="H48" t="str">
        <f t="shared" si="18"/>
        <v/>
      </c>
      <c r="I48" t="str">
        <f t="shared" si="18"/>
        <v/>
      </c>
      <c r="J48" t="str">
        <f t="shared" si="18"/>
        <v/>
      </c>
      <c r="K48" t="str">
        <f t="shared" si="18"/>
        <v/>
      </c>
      <c r="L48" t="str">
        <f t="shared" si="18"/>
        <v/>
      </c>
      <c r="M48" t="str">
        <f t="shared" si="18"/>
        <v/>
      </c>
      <c r="N48" t="str">
        <f t="shared" si="18"/>
        <v/>
      </c>
      <c r="O48" t="str">
        <f t="shared" si="18"/>
        <v/>
      </c>
      <c r="P48" t="str">
        <f t="shared" si="18"/>
        <v/>
      </c>
      <c r="Q48" t="str">
        <f t="shared" si="18"/>
        <v/>
      </c>
      <c r="R48" t="str">
        <f t="shared" si="18"/>
        <v/>
      </c>
      <c r="S48" t="str">
        <f t="shared" si="18"/>
        <v/>
      </c>
      <c r="T48" t="str">
        <f t="shared" si="18"/>
        <v/>
      </c>
      <c r="U48" t="str">
        <f t="shared" si="18"/>
        <v/>
      </c>
      <c r="V48" t="str">
        <f t="shared" si="18"/>
        <v/>
      </c>
      <c r="W48" t="str">
        <f t="shared" si="18"/>
        <v/>
      </c>
      <c r="X48" t="str">
        <f t="shared" si="18"/>
        <v/>
      </c>
      <c r="Y48" t="str">
        <f t="shared" si="18"/>
        <v/>
      </c>
      <c r="Z48" t="str">
        <f t="shared" si="18"/>
        <v/>
      </c>
      <c r="AA48" t="str">
        <f t="shared" si="18"/>
        <v/>
      </c>
      <c r="AB48" t="str">
        <f t="shared" si="18"/>
        <v/>
      </c>
      <c r="AC48" t="str">
        <f t="shared" si="18"/>
        <v/>
      </c>
      <c r="AD48" t="str">
        <f t="shared" si="18"/>
        <v/>
      </c>
      <c r="AE48" t="str">
        <f t="shared" si="18"/>
        <v/>
      </c>
      <c r="AF48" t="str">
        <f t="shared" si="18"/>
        <v/>
      </c>
      <c r="AG48" t="str">
        <f t="shared" si="18"/>
        <v/>
      </c>
      <c r="AH48" t="str">
        <f t="shared" si="18"/>
        <v/>
      </c>
      <c r="AI48" t="str">
        <f t="shared" si="18"/>
        <v/>
      </c>
    </row>
    <row r="49" spans="1:35" x14ac:dyDescent="0.3">
      <c r="A49" t="str">
        <f>'Population Definitions'!A4</f>
        <v>Population 3</v>
      </c>
      <c r="B49" t="s">
        <v>13</v>
      </c>
      <c r="C49">
        <f>IF(SUMPRODUCT(--(E49:AI49&lt;&gt;""))=0,0,"N.A.")</f>
        <v>0</v>
      </c>
      <c r="D49" t="s">
        <v>14</v>
      </c>
      <c r="E49" t="str">
        <f t="shared" ref="E49:AI49" si="19">IF(E47="","",E47)</f>
        <v/>
      </c>
      <c r="F49" t="str">
        <f t="shared" si="19"/>
        <v/>
      </c>
      <c r="G49" t="str">
        <f t="shared" si="19"/>
        <v/>
      </c>
      <c r="H49" t="str">
        <f t="shared" si="19"/>
        <v/>
      </c>
      <c r="I49" t="str">
        <f t="shared" si="19"/>
        <v/>
      </c>
      <c r="J49" t="str">
        <f t="shared" si="19"/>
        <v/>
      </c>
      <c r="K49" t="str">
        <f t="shared" si="19"/>
        <v/>
      </c>
      <c r="L49" t="str">
        <f t="shared" si="19"/>
        <v/>
      </c>
      <c r="M49" t="str">
        <f t="shared" si="19"/>
        <v/>
      </c>
      <c r="N49" t="str">
        <f t="shared" si="19"/>
        <v/>
      </c>
      <c r="O49" t="str">
        <f t="shared" si="19"/>
        <v/>
      </c>
      <c r="P49" t="str">
        <f t="shared" si="19"/>
        <v/>
      </c>
      <c r="Q49" t="str">
        <f t="shared" si="19"/>
        <v/>
      </c>
      <c r="R49" t="str">
        <f t="shared" si="19"/>
        <v/>
      </c>
      <c r="S49" t="str">
        <f t="shared" si="19"/>
        <v/>
      </c>
      <c r="T49" t="str">
        <f t="shared" si="19"/>
        <v/>
      </c>
      <c r="U49" t="str">
        <f t="shared" si="19"/>
        <v/>
      </c>
      <c r="V49" t="str">
        <f t="shared" si="19"/>
        <v/>
      </c>
      <c r="W49" t="str">
        <f t="shared" si="19"/>
        <v/>
      </c>
      <c r="X49" t="str">
        <f t="shared" si="19"/>
        <v/>
      </c>
      <c r="Y49" t="str">
        <f t="shared" si="19"/>
        <v/>
      </c>
      <c r="Z49" t="str">
        <f t="shared" si="19"/>
        <v/>
      </c>
      <c r="AA49" t="str">
        <f t="shared" si="19"/>
        <v/>
      </c>
      <c r="AB49" t="str">
        <f t="shared" si="19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t="str">
        <f t="shared" si="19"/>
        <v/>
      </c>
      <c r="AG49" t="str">
        <f t="shared" si="19"/>
        <v/>
      </c>
      <c r="AH49" t="str">
        <f t="shared" si="19"/>
        <v/>
      </c>
      <c r="AI49" t="str">
        <f t="shared" si="19"/>
        <v/>
      </c>
    </row>
    <row r="51" spans="1:35" x14ac:dyDescent="0.3">
      <c r="A51" t="s">
        <v>25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  <c r="U51">
        <v>2016</v>
      </c>
      <c r="V51">
        <v>2017</v>
      </c>
      <c r="W51">
        <v>2018</v>
      </c>
      <c r="X51">
        <v>2019</v>
      </c>
      <c r="Y51">
        <v>2020</v>
      </c>
      <c r="Z51">
        <v>2021</v>
      </c>
      <c r="AA51">
        <v>2022</v>
      </c>
      <c r="AB51">
        <v>2023</v>
      </c>
      <c r="AC51">
        <v>2024</v>
      </c>
      <c r="AD51">
        <v>2025</v>
      </c>
      <c r="AE51">
        <v>2026</v>
      </c>
      <c r="AF51">
        <v>2027</v>
      </c>
      <c r="AG51">
        <v>2028</v>
      </c>
      <c r="AH51">
        <v>2029</v>
      </c>
      <c r="AI51">
        <v>2030</v>
      </c>
    </row>
    <row r="52" spans="1:35" x14ac:dyDescent="0.3">
      <c r="A52" t="str">
        <f>'Population Definitions'!A2</f>
        <v>Population 1</v>
      </c>
      <c r="B52" t="s">
        <v>13</v>
      </c>
      <c r="C52">
        <f>IF(SUMPRODUCT(--(E52:AI52&lt;&gt;""))=0,0,"N.A.")</f>
        <v>0</v>
      </c>
      <c r="D52" t="s">
        <v>14</v>
      </c>
    </row>
    <row r="53" spans="1:35" x14ac:dyDescent="0.3">
      <c r="A53" t="str">
        <f>'Population Definitions'!A3</f>
        <v>Population 2</v>
      </c>
      <c r="B53" t="s">
        <v>13</v>
      </c>
      <c r="C53">
        <f>IF(SUMPRODUCT(--(E53:AI53&lt;&gt;""))=0,0,"N.A.")</f>
        <v>0</v>
      </c>
      <c r="D53" t="s">
        <v>14</v>
      </c>
      <c r="E53" t="str">
        <f t="shared" ref="E53:AI53" si="20">IF(E52="","",E52)</f>
        <v/>
      </c>
      <c r="F53" t="str">
        <f t="shared" si="20"/>
        <v/>
      </c>
      <c r="G53" t="str">
        <f t="shared" si="20"/>
        <v/>
      </c>
      <c r="H53" t="str">
        <f t="shared" si="20"/>
        <v/>
      </c>
      <c r="I53" t="str">
        <f t="shared" si="20"/>
        <v/>
      </c>
      <c r="J53" t="str">
        <f t="shared" si="20"/>
        <v/>
      </c>
      <c r="K53" t="str">
        <f t="shared" si="20"/>
        <v/>
      </c>
      <c r="L53" t="str">
        <f t="shared" si="20"/>
        <v/>
      </c>
      <c r="M53" t="str">
        <f t="shared" si="20"/>
        <v/>
      </c>
      <c r="N53" t="str">
        <f t="shared" si="20"/>
        <v/>
      </c>
      <c r="O53" t="str">
        <f t="shared" si="20"/>
        <v/>
      </c>
      <c r="P53" t="str">
        <f t="shared" si="20"/>
        <v/>
      </c>
      <c r="Q53" t="str">
        <f t="shared" si="20"/>
        <v/>
      </c>
      <c r="R53" t="str">
        <f t="shared" si="20"/>
        <v/>
      </c>
      <c r="S53" t="str">
        <f t="shared" si="20"/>
        <v/>
      </c>
      <c r="T53" t="str">
        <f t="shared" si="20"/>
        <v/>
      </c>
      <c r="U53" t="str">
        <f t="shared" si="20"/>
        <v/>
      </c>
      <c r="V53" t="str">
        <f t="shared" si="20"/>
        <v/>
      </c>
      <c r="W53" t="str">
        <f t="shared" si="20"/>
        <v/>
      </c>
      <c r="X53" t="str">
        <f t="shared" si="20"/>
        <v/>
      </c>
      <c r="Y53" t="str">
        <f t="shared" si="20"/>
        <v/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t="str">
        <f t="shared" si="20"/>
        <v/>
      </c>
      <c r="AG53" t="str">
        <f t="shared" si="20"/>
        <v/>
      </c>
      <c r="AH53" t="str">
        <f t="shared" si="20"/>
        <v/>
      </c>
      <c r="AI53" t="str">
        <f t="shared" si="20"/>
        <v/>
      </c>
    </row>
    <row r="54" spans="1:35" x14ac:dyDescent="0.3">
      <c r="A54" t="str">
        <f>'Population Definitions'!A4</f>
        <v>Population 3</v>
      </c>
      <c r="B54" t="s">
        <v>13</v>
      </c>
      <c r="C54">
        <f>IF(SUMPRODUCT(--(E54:AI54&lt;&gt;""))=0,0,"N.A.")</f>
        <v>0</v>
      </c>
      <c r="D54" t="s">
        <v>14</v>
      </c>
      <c r="E54" t="str">
        <f t="shared" ref="E54:AI54" si="21">IF(E52="","",E52)</f>
        <v/>
      </c>
      <c r="F54" t="str">
        <f t="shared" si="21"/>
        <v/>
      </c>
      <c r="G54" t="str">
        <f t="shared" si="21"/>
        <v/>
      </c>
      <c r="H54" t="str">
        <f t="shared" si="21"/>
        <v/>
      </c>
      <c r="I54" t="str">
        <f t="shared" si="21"/>
        <v/>
      </c>
      <c r="J54" t="str">
        <f t="shared" si="21"/>
        <v/>
      </c>
      <c r="K54" t="str">
        <f t="shared" si="21"/>
        <v/>
      </c>
      <c r="L54" t="str">
        <f t="shared" si="21"/>
        <v/>
      </c>
      <c r="M54" t="str">
        <f t="shared" si="21"/>
        <v/>
      </c>
      <c r="N54" t="str">
        <f t="shared" si="21"/>
        <v/>
      </c>
      <c r="O54" t="str">
        <f t="shared" si="21"/>
        <v/>
      </c>
      <c r="P54" t="str">
        <f t="shared" si="21"/>
        <v/>
      </c>
      <c r="Q54" t="str">
        <f t="shared" si="21"/>
        <v/>
      </c>
      <c r="R54" t="str">
        <f t="shared" si="21"/>
        <v/>
      </c>
      <c r="S54" t="str">
        <f t="shared" si="21"/>
        <v/>
      </c>
      <c r="T54" t="str">
        <f t="shared" si="21"/>
        <v/>
      </c>
      <c r="U54" t="str">
        <f t="shared" si="21"/>
        <v/>
      </c>
      <c r="V54" t="str">
        <f t="shared" si="21"/>
        <v/>
      </c>
      <c r="W54" t="str">
        <f t="shared" si="21"/>
        <v/>
      </c>
      <c r="X54" t="str">
        <f t="shared" si="21"/>
        <v/>
      </c>
      <c r="Y54" t="str">
        <f t="shared" si="21"/>
        <v/>
      </c>
      <c r="Z54" t="str">
        <f t="shared" si="21"/>
        <v/>
      </c>
      <c r="AA54" t="str">
        <f t="shared" si="21"/>
        <v/>
      </c>
      <c r="AB54" t="str">
        <f t="shared" si="21"/>
        <v/>
      </c>
      <c r="AC54" t="str">
        <f t="shared" si="21"/>
        <v/>
      </c>
      <c r="AD54" t="str">
        <f t="shared" si="21"/>
        <v/>
      </c>
      <c r="AE54" t="str">
        <f t="shared" si="21"/>
        <v/>
      </c>
      <c r="AF54" t="str">
        <f t="shared" si="21"/>
        <v/>
      </c>
      <c r="AG54" t="str">
        <f t="shared" si="21"/>
        <v/>
      </c>
      <c r="AH54" t="str">
        <f t="shared" si="21"/>
        <v/>
      </c>
      <c r="AI54" t="str">
        <f t="shared" si="21"/>
        <v/>
      </c>
    </row>
    <row r="56" spans="1:35" x14ac:dyDescent="0.3">
      <c r="A56" t="s">
        <v>26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  <c r="U56">
        <v>2016</v>
      </c>
      <c r="V56">
        <v>2017</v>
      </c>
      <c r="W56">
        <v>2018</v>
      </c>
      <c r="X56">
        <v>2019</v>
      </c>
      <c r="Y56">
        <v>2020</v>
      </c>
      <c r="Z56">
        <v>2021</v>
      </c>
      <c r="AA56">
        <v>2022</v>
      </c>
      <c r="AB56">
        <v>2023</v>
      </c>
      <c r="AC56">
        <v>2024</v>
      </c>
      <c r="AD56">
        <v>2025</v>
      </c>
      <c r="AE56">
        <v>2026</v>
      </c>
      <c r="AF56">
        <v>2027</v>
      </c>
      <c r="AG56">
        <v>2028</v>
      </c>
      <c r="AH56">
        <v>2029</v>
      </c>
      <c r="AI56">
        <v>2030</v>
      </c>
    </row>
    <row r="57" spans="1:35" x14ac:dyDescent="0.3">
      <c r="A57" t="str">
        <f>'Population Definitions'!A2</f>
        <v>Population 1</v>
      </c>
      <c r="B57" t="s">
        <v>13</v>
      </c>
      <c r="C57">
        <f>IF(SUMPRODUCT(--(E57:AI57&lt;&gt;""))=0,0,"N.A.")</f>
        <v>0</v>
      </c>
      <c r="D57" t="s">
        <v>14</v>
      </c>
    </row>
    <row r="58" spans="1:35" x14ac:dyDescent="0.3">
      <c r="A58" t="str">
        <f>'Population Definitions'!A3</f>
        <v>Population 2</v>
      </c>
      <c r="B58" t="s">
        <v>13</v>
      </c>
      <c r="C58">
        <f>IF(SUMPRODUCT(--(E58:AI58&lt;&gt;""))=0,0,"N.A.")</f>
        <v>0</v>
      </c>
      <c r="D58" t="s">
        <v>14</v>
      </c>
      <c r="E58" t="str">
        <f t="shared" ref="E58:AI58" si="22">IF(E57="","",E57)</f>
        <v/>
      </c>
      <c r="F58" t="str">
        <f t="shared" si="22"/>
        <v/>
      </c>
      <c r="G58" t="str">
        <f t="shared" si="22"/>
        <v/>
      </c>
      <c r="H58" t="str">
        <f t="shared" si="22"/>
        <v/>
      </c>
      <c r="I58" t="str">
        <f t="shared" si="22"/>
        <v/>
      </c>
      <c r="J58" t="str">
        <f t="shared" si="22"/>
        <v/>
      </c>
      <c r="K58" t="str">
        <f t="shared" si="22"/>
        <v/>
      </c>
      <c r="L58" t="str">
        <f t="shared" si="22"/>
        <v/>
      </c>
      <c r="M58" t="str">
        <f t="shared" si="22"/>
        <v/>
      </c>
      <c r="N58" t="str">
        <f t="shared" si="22"/>
        <v/>
      </c>
      <c r="O58" t="str">
        <f t="shared" si="22"/>
        <v/>
      </c>
      <c r="P58" t="str">
        <f t="shared" si="22"/>
        <v/>
      </c>
      <c r="Q58" t="str">
        <f t="shared" si="22"/>
        <v/>
      </c>
      <c r="R58" t="str">
        <f t="shared" si="22"/>
        <v/>
      </c>
      <c r="S58" t="str">
        <f t="shared" si="22"/>
        <v/>
      </c>
      <c r="T58" t="str">
        <f t="shared" si="22"/>
        <v/>
      </c>
      <c r="U58" t="str">
        <f t="shared" si="22"/>
        <v/>
      </c>
      <c r="V58" t="str">
        <f t="shared" si="22"/>
        <v/>
      </c>
      <c r="W58" t="str">
        <f t="shared" si="22"/>
        <v/>
      </c>
      <c r="X58" t="str">
        <f t="shared" si="22"/>
        <v/>
      </c>
      <c r="Y58" t="str">
        <f t="shared" si="22"/>
        <v/>
      </c>
      <c r="Z58" t="str">
        <f t="shared" si="22"/>
        <v/>
      </c>
      <c r="AA58" t="str">
        <f t="shared" si="22"/>
        <v/>
      </c>
      <c r="AB58" t="str">
        <f t="shared" si="22"/>
        <v/>
      </c>
      <c r="AC58" t="str">
        <f t="shared" si="22"/>
        <v/>
      </c>
      <c r="AD58" t="str">
        <f t="shared" si="22"/>
        <v/>
      </c>
      <c r="AE58" t="str">
        <f t="shared" si="22"/>
        <v/>
      </c>
      <c r="AF58" t="str">
        <f t="shared" si="22"/>
        <v/>
      </c>
      <c r="AG58" t="str">
        <f t="shared" si="22"/>
        <v/>
      </c>
      <c r="AH58" t="str">
        <f t="shared" si="22"/>
        <v/>
      </c>
      <c r="AI58" t="str">
        <f t="shared" si="22"/>
        <v/>
      </c>
    </row>
    <row r="59" spans="1:35" x14ac:dyDescent="0.3">
      <c r="A59" t="str">
        <f>'Population Definitions'!A4</f>
        <v>Population 3</v>
      </c>
      <c r="B59" t="s">
        <v>13</v>
      </c>
      <c r="C59">
        <f>IF(SUMPRODUCT(--(E59:AI59&lt;&gt;""))=0,0,"N.A.")</f>
        <v>0</v>
      </c>
      <c r="D59" t="s">
        <v>14</v>
      </c>
      <c r="E59" t="str">
        <f t="shared" ref="E59:AI59" si="23">IF(E57="","",E57)</f>
        <v/>
      </c>
      <c r="F59" t="str">
        <f t="shared" si="23"/>
        <v/>
      </c>
      <c r="G59" t="str">
        <f t="shared" si="23"/>
        <v/>
      </c>
      <c r="H59" t="str">
        <f t="shared" si="23"/>
        <v/>
      </c>
      <c r="I59" t="str">
        <f t="shared" si="23"/>
        <v/>
      </c>
      <c r="J59" t="str">
        <f t="shared" si="23"/>
        <v/>
      </c>
      <c r="K59" t="str">
        <f t="shared" si="23"/>
        <v/>
      </c>
      <c r="L59" t="str">
        <f t="shared" si="23"/>
        <v/>
      </c>
      <c r="M59" t="str">
        <f t="shared" si="23"/>
        <v/>
      </c>
      <c r="N59" t="str">
        <f t="shared" si="23"/>
        <v/>
      </c>
      <c r="O59" t="str">
        <f t="shared" si="23"/>
        <v/>
      </c>
      <c r="P59" t="str">
        <f t="shared" si="23"/>
        <v/>
      </c>
      <c r="Q59" t="str">
        <f t="shared" si="23"/>
        <v/>
      </c>
      <c r="R59" t="str">
        <f t="shared" si="23"/>
        <v/>
      </c>
      <c r="S59" t="str">
        <f t="shared" si="23"/>
        <v/>
      </c>
      <c r="T59" t="str">
        <f t="shared" si="23"/>
        <v/>
      </c>
      <c r="U59" t="str">
        <f t="shared" si="23"/>
        <v/>
      </c>
      <c r="V59" t="str">
        <f t="shared" si="23"/>
        <v/>
      </c>
      <c r="W59" t="str">
        <f t="shared" si="23"/>
        <v/>
      </c>
      <c r="X59" t="str">
        <f t="shared" si="23"/>
        <v/>
      </c>
      <c r="Y59" t="str">
        <f t="shared" si="23"/>
        <v/>
      </c>
      <c r="Z59" t="str">
        <f t="shared" si="23"/>
        <v/>
      </c>
      <c r="AA59" t="str">
        <f t="shared" si="23"/>
        <v/>
      </c>
      <c r="AB59" t="str">
        <f t="shared" si="23"/>
        <v/>
      </c>
      <c r="AC59" t="str">
        <f t="shared" si="23"/>
        <v/>
      </c>
      <c r="AD59" t="str">
        <f t="shared" si="23"/>
        <v/>
      </c>
      <c r="AE59" t="str">
        <f t="shared" si="23"/>
        <v/>
      </c>
      <c r="AF59" t="str">
        <f t="shared" si="23"/>
        <v/>
      </c>
      <c r="AG59" t="str">
        <f t="shared" si="23"/>
        <v/>
      </c>
      <c r="AH59" t="str">
        <f t="shared" si="23"/>
        <v/>
      </c>
      <c r="AI59" t="str">
        <f t="shared" si="23"/>
        <v/>
      </c>
    </row>
    <row r="61" spans="1:35" x14ac:dyDescent="0.3">
      <c r="A61" t="s">
        <v>27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13</v>
      </c>
      <c r="C62">
        <f>IF(SUMPRODUCT(--(E62:AI62&lt;&gt;""))=0,0,"N.A.")</f>
        <v>0</v>
      </c>
      <c r="D62" t="s">
        <v>14</v>
      </c>
    </row>
    <row r="63" spans="1:35" x14ac:dyDescent="0.3">
      <c r="A63" t="str">
        <f>'Population Definitions'!A3</f>
        <v>Population 2</v>
      </c>
      <c r="B63" t="s">
        <v>13</v>
      </c>
      <c r="C63">
        <f>IF(SUMPRODUCT(--(E63:AI63&lt;&gt;""))=0,0,"N.A.")</f>
        <v>0</v>
      </c>
      <c r="D63" t="s">
        <v>14</v>
      </c>
      <c r="E63" t="str">
        <f t="shared" ref="E63:AI63" si="24">IF(E62="","",E62)</f>
        <v/>
      </c>
      <c r="F63" t="str">
        <f t="shared" si="24"/>
        <v/>
      </c>
      <c r="G63" t="str">
        <f t="shared" si="24"/>
        <v/>
      </c>
      <c r="H63" t="str">
        <f t="shared" si="24"/>
        <v/>
      </c>
      <c r="I63" t="str">
        <f t="shared" si="24"/>
        <v/>
      </c>
      <c r="J63" t="str">
        <f t="shared" si="24"/>
        <v/>
      </c>
      <c r="K63" t="str">
        <f t="shared" si="24"/>
        <v/>
      </c>
      <c r="L63" t="str">
        <f t="shared" si="24"/>
        <v/>
      </c>
      <c r="M63" t="str">
        <f t="shared" si="24"/>
        <v/>
      </c>
      <c r="N63" t="str">
        <f t="shared" si="24"/>
        <v/>
      </c>
      <c r="O63" t="str">
        <f t="shared" si="24"/>
        <v/>
      </c>
      <c r="P63" t="str">
        <f t="shared" si="24"/>
        <v/>
      </c>
      <c r="Q63" t="str">
        <f t="shared" si="24"/>
        <v/>
      </c>
      <c r="R63" t="str">
        <f t="shared" si="24"/>
        <v/>
      </c>
      <c r="S63" t="str">
        <f t="shared" si="24"/>
        <v/>
      </c>
      <c r="T63" t="str">
        <f t="shared" si="24"/>
        <v/>
      </c>
      <c r="U63" t="str">
        <f t="shared" si="24"/>
        <v/>
      </c>
      <c r="V63" t="str">
        <f t="shared" si="24"/>
        <v/>
      </c>
      <c r="W63" t="str">
        <f t="shared" si="24"/>
        <v/>
      </c>
      <c r="X63" t="str">
        <f t="shared" si="24"/>
        <v/>
      </c>
      <c r="Y63" t="str">
        <f t="shared" si="24"/>
        <v/>
      </c>
      <c r="Z63" t="str">
        <f t="shared" si="24"/>
        <v/>
      </c>
      <c r="AA63" t="str">
        <f t="shared" si="24"/>
        <v/>
      </c>
      <c r="AB63" t="str">
        <f t="shared" si="24"/>
        <v/>
      </c>
      <c r="AC63" t="str">
        <f t="shared" si="24"/>
        <v/>
      </c>
      <c r="AD63" t="str">
        <f t="shared" si="24"/>
        <v/>
      </c>
      <c r="AE63" t="str">
        <f t="shared" si="24"/>
        <v/>
      </c>
      <c r="AF63" t="str">
        <f t="shared" si="24"/>
        <v/>
      </c>
      <c r="AG63" t="str">
        <f t="shared" si="24"/>
        <v/>
      </c>
      <c r="AH63" t="str">
        <f t="shared" si="24"/>
        <v/>
      </c>
      <c r="AI63" t="str">
        <f t="shared" si="24"/>
        <v/>
      </c>
    </row>
    <row r="64" spans="1:35" x14ac:dyDescent="0.3">
      <c r="A64" t="str">
        <f>'Population Definitions'!A4</f>
        <v>Population 3</v>
      </c>
      <c r="B64" t="s">
        <v>13</v>
      </c>
      <c r="C64">
        <f>IF(SUMPRODUCT(--(E64:AI64&lt;&gt;""))=0,0,"N.A.")</f>
        <v>0</v>
      </c>
      <c r="D64" t="s">
        <v>14</v>
      </c>
      <c r="E64" t="str">
        <f t="shared" ref="E64:AI64" si="25">IF(E62="","",E62)</f>
        <v/>
      </c>
      <c r="F64" t="str">
        <f t="shared" si="25"/>
        <v/>
      </c>
      <c r="G64" t="str">
        <f t="shared" si="2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 t="str">
        <f t="shared" si="25"/>
        <v/>
      </c>
      <c r="S64" t="str">
        <f t="shared" si="25"/>
        <v/>
      </c>
      <c r="T64" t="str">
        <f t="shared" si="25"/>
        <v/>
      </c>
      <c r="U64" t="str">
        <f t="shared" si="25"/>
        <v/>
      </c>
      <c r="V64" t="str">
        <f t="shared" si="25"/>
        <v/>
      </c>
      <c r="W64" t="str">
        <f t="shared" si="25"/>
        <v/>
      </c>
      <c r="X64" t="str">
        <f t="shared" si="25"/>
        <v/>
      </c>
      <c r="Y64" t="str">
        <f t="shared" si="25"/>
        <v/>
      </c>
      <c r="Z64" t="str">
        <f t="shared" si="25"/>
        <v/>
      </c>
      <c r="AA64" t="str">
        <f t="shared" si="25"/>
        <v/>
      </c>
      <c r="AB64" t="str">
        <f t="shared" si="25"/>
        <v/>
      </c>
      <c r="AC64" t="str">
        <f t="shared" si="25"/>
        <v/>
      </c>
      <c r="AD64" t="str">
        <f t="shared" si="25"/>
        <v/>
      </c>
      <c r="AE64" t="str">
        <f t="shared" si="25"/>
        <v/>
      </c>
      <c r="AF64" t="str">
        <f t="shared" si="25"/>
        <v/>
      </c>
      <c r="AG64" t="str">
        <f t="shared" si="25"/>
        <v/>
      </c>
      <c r="AH64" t="str">
        <f t="shared" si="25"/>
        <v/>
      </c>
      <c r="AI64" t="str">
        <f t="shared" si="25"/>
        <v/>
      </c>
    </row>
    <row r="66" spans="1:35" x14ac:dyDescent="0.3">
      <c r="A66" t="s">
        <v>28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  <c r="U66">
        <v>2016</v>
      </c>
      <c r="V66">
        <v>2017</v>
      </c>
      <c r="W66">
        <v>2018</v>
      </c>
      <c r="X66">
        <v>2019</v>
      </c>
      <c r="Y66">
        <v>2020</v>
      </c>
      <c r="Z66">
        <v>2021</v>
      </c>
      <c r="AA66">
        <v>2022</v>
      </c>
      <c r="AB66">
        <v>2023</v>
      </c>
      <c r="AC66">
        <v>2024</v>
      </c>
      <c r="AD66">
        <v>2025</v>
      </c>
      <c r="AE66">
        <v>2026</v>
      </c>
      <c r="AF66">
        <v>2027</v>
      </c>
      <c r="AG66">
        <v>2028</v>
      </c>
      <c r="AH66">
        <v>2029</v>
      </c>
      <c r="AI66">
        <v>2030</v>
      </c>
    </row>
    <row r="67" spans="1:35" x14ac:dyDescent="0.3">
      <c r="A67" t="str">
        <f>'Population Definitions'!A2</f>
        <v>Population 1</v>
      </c>
      <c r="B67" t="s">
        <v>13</v>
      </c>
      <c r="C67">
        <f>IF(SUMPRODUCT(--(E67:AI67&lt;&gt;""))=0,0,"N.A.")</f>
        <v>0</v>
      </c>
      <c r="D67" t="s">
        <v>14</v>
      </c>
    </row>
    <row r="68" spans="1:35" x14ac:dyDescent="0.3">
      <c r="A68" t="str">
        <f>'Population Definitions'!A3</f>
        <v>Population 2</v>
      </c>
      <c r="B68" t="s">
        <v>13</v>
      </c>
      <c r="C68">
        <f>IF(SUMPRODUCT(--(E68:AI68&lt;&gt;""))=0,0,"N.A.")</f>
        <v>0</v>
      </c>
      <c r="D68" t="s">
        <v>14</v>
      </c>
      <c r="E68" t="str">
        <f t="shared" ref="E68:AI68" si="26">IF(E67="","",E67)</f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6"/>
        <v/>
      </c>
      <c r="N68" t="str">
        <f t="shared" si="26"/>
        <v/>
      </c>
      <c r="O68" t="str">
        <f t="shared" si="26"/>
        <v/>
      </c>
      <c r="P68" t="str">
        <f t="shared" si="26"/>
        <v/>
      </c>
      <c r="Q68" t="str">
        <f t="shared" si="26"/>
        <v/>
      </c>
      <c r="R68" t="str">
        <f t="shared" si="26"/>
        <v/>
      </c>
      <c r="S68" t="str">
        <f t="shared" si="26"/>
        <v/>
      </c>
      <c r="T68" t="str">
        <f t="shared" si="26"/>
        <v/>
      </c>
      <c r="U68" t="str">
        <f t="shared" si="26"/>
        <v/>
      </c>
      <c r="V68" t="str">
        <f t="shared" si="26"/>
        <v/>
      </c>
      <c r="W68" t="str">
        <f t="shared" si="26"/>
        <v/>
      </c>
      <c r="X68" t="str">
        <f t="shared" si="26"/>
        <v/>
      </c>
      <c r="Y68" t="str">
        <f t="shared" si="26"/>
        <v/>
      </c>
      <c r="Z68" t="str">
        <f t="shared" si="26"/>
        <v/>
      </c>
      <c r="AA68" t="str">
        <f t="shared" si="26"/>
        <v/>
      </c>
      <c r="AB68" t="str">
        <f t="shared" si="26"/>
        <v/>
      </c>
      <c r="AC68" t="str">
        <f t="shared" si="26"/>
        <v/>
      </c>
      <c r="AD68" t="str">
        <f t="shared" si="26"/>
        <v/>
      </c>
      <c r="AE68" t="str">
        <f t="shared" si="26"/>
        <v/>
      </c>
      <c r="AF68" t="str">
        <f t="shared" si="26"/>
        <v/>
      </c>
      <c r="AG68" t="str">
        <f t="shared" si="26"/>
        <v/>
      </c>
      <c r="AH68" t="str">
        <f t="shared" si="26"/>
        <v/>
      </c>
      <c r="AI68" t="str">
        <f t="shared" si="26"/>
        <v/>
      </c>
    </row>
    <row r="69" spans="1:35" x14ac:dyDescent="0.3">
      <c r="A69" t="str">
        <f>'Population Definitions'!A4</f>
        <v>Population 3</v>
      </c>
      <c r="B69" t="s">
        <v>13</v>
      </c>
      <c r="C69">
        <f>IF(SUMPRODUCT(--(E69:AI69&lt;&gt;""))=0,0,"N.A.")</f>
        <v>0</v>
      </c>
      <c r="D69" t="s">
        <v>14</v>
      </c>
      <c r="E69" t="str">
        <f t="shared" ref="E69:AI69" si="27">IF(E67="","",E67)</f>
        <v/>
      </c>
      <c r="F69" t="str">
        <f t="shared" si="27"/>
        <v/>
      </c>
      <c r="G69" t="str">
        <f t="shared" si="27"/>
        <v/>
      </c>
      <c r="H69" t="str">
        <f t="shared" si="27"/>
        <v/>
      </c>
      <c r="I69" t="str">
        <f t="shared" si="27"/>
        <v/>
      </c>
      <c r="J69" t="str">
        <f t="shared" si="27"/>
        <v/>
      </c>
      <c r="K69" t="str">
        <f t="shared" si="27"/>
        <v/>
      </c>
      <c r="L69" t="str">
        <f t="shared" si="27"/>
        <v/>
      </c>
      <c r="M69" t="str">
        <f t="shared" si="27"/>
        <v/>
      </c>
      <c r="N69" t="str">
        <f t="shared" si="27"/>
        <v/>
      </c>
      <c r="O69" t="str">
        <f t="shared" si="27"/>
        <v/>
      </c>
      <c r="P69" t="str">
        <f t="shared" si="27"/>
        <v/>
      </c>
      <c r="Q69" t="str">
        <f t="shared" si="27"/>
        <v/>
      </c>
      <c r="R69" t="str">
        <f t="shared" si="27"/>
        <v/>
      </c>
      <c r="S69" t="str">
        <f t="shared" si="27"/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 t="str">
        <f t="shared" si="27"/>
        <v/>
      </c>
      <c r="AD69" t="str">
        <f t="shared" si="27"/>
        <v/>
      </c>
      <c r="AE69" t="str">
        <f t="shared" si="27"/>
        <v/>
      </c>
      <c r="AF69" t="str">
        <f t="shared" si="27"/>
        <v/>
      </c>
      <c r="AG69" t="str">
        <f t="shared" si="27"/>
        <v/>
      </c>
      <c r="AH69" t="str">
        <f t="shared" si="27"/>
        <v/>
      </c>
      <c r="AI69" t="str">
        <f t="shared" si="27"/>
        <v/>
      </c>
    </row>
    <row r="71" spans="1:35" x14ac:dyDescent="0.3">
      <c r="A71" t="s">
        <v>29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  <c r="U71">
        <v>2016</v>
      </c>
      <c r="V71">
        <v>2017</v>
      </c>
      <c r="W71">
        <v>2018</v>
      </c>
      <c r="X71">
        <v>2019</v>
      </c>
      <c r="Y71">
        <v>2020</v>
      </c>
      <c r="Z71">
        <v>2021</v>
      </c>
      <c r="AA71">
        <v>2022</v>
      </c>
      <c r="AB71">
        <v>2023</v>
      </c>
      <c r="AC71">
        <v>2024</v>
      </c>
      <c r="AD71">
        <v>2025</v>
      </c>
      <c r="AE71">
        <v>2026</v>
      </c>
      <c r="AF71">
        <v>2027</v>
      </c>
      <c r="AG71">
        <v>2028</v>
      </c>
      <c r="AH71">
        <v>2029</v>
      </c>
      <c r="AI71">
        <v>2030</v>
      </c>
    </row>
    <row r="72" spans="1:35" x14ac:dyDescent="0.3">
      <c r="A72" t="str">
        <f>'Population Definitions'!A2</f>
        <v>Population 1</v>
      </c>
      <c r="B72" t="s">
        <v>13</v>
      </c>
      <c r="C72">
        <f>IF(SUMPRODUCT(--(E72:AI72&lt;&gt;""))=0,0,"N.A.")</f>
        <v>0</v>
      </c>
      <c r="D72" t="s">
        <v>14</v>
      </c>
    </row>
    <row r="73" spans="1:35" x14ac:dyDescent="0.3">
      <c r="A73" t="str">
        <f>'Population Definitions'!A3</f>
        <v>Population 2</v>
      </c>
      <c r="B73" t="s">
        <v>13</v>
      </c>
      <c r="C73">
        <f>IF(SUMPRODUCT(--(E73:AI73&lt;&gt;""))=0,0,"N.A.")</f>
        <v>0</v>
      </c>
      <c r="D73" t="s">
        <v>14</v>
      </c>
      <c r="E73" t="str">
        <f t="shared" ref="E73:AI73" si="28">IF(E72="","",E72)</f>
        <v/>
      </c>
      <c r="F73" t="str">
        <f t="shared" si="28"/>
        <v/>
      </c>
      <c r="G73" t="str">
        <f t="shared" si="28"/>
        <v/>
      </c>
      <c r="H73" t="str">
        <f t="shared" si="28"/>
        <v/>
      </c>
      <c r="I73" t="str">
        <f t="shared" si="28"/>
        <v/>
      </c>
      <c r="J73" t="str">
        <f t="shared" si="28"/>
        <v/>
      </c>
      <c r="K73" t="str">
        <f t="shared" si="28"/>
        <v/>
      </c>
      <c r="L73" t="str">
        <f t="shared" si="28"/>
        <v/>
      </c>
      <c r="M73" t="str">
        <f t="shared" si="28"/>
        <v/>
      </c>
      <c r="N73" t="str">
        <f t="shared" si="28"/>
        <v/>
      </c>
      <c r="O73" t="str">
        <f t="shared" si="28"/>
        <v/>
      </c>
      <c r="P73" t="str">
        <f t="shared" si="28"/>
        <v/>
      </c>
      <c r="Q73" t="str">
        <f t="shared" si="28"/>
        <v/>
      </c>
      <c r="R73" t="str">
        <f t="shared" si="28"/>
        <v/>
      </c>
      <c r="S73" t="str">
        <f t="shared" si="28"/>
        <v/>
      </c>
      <c r="T73" t="str">
        <f t="shared" si="28"/>
        <v/>
      </c>
      <c r="U73" t="str">
        <f t="shared" si="28"/>
        <v/>
      </c>
      <c r="V73" t="str">
        <f t="shared" si="28"/>
        <v/>
      </c>
      <c r="W73" t="str">
        <f t="shared" si="28"/>
        <v/>
      </c>
      <c r="X73" t="str">
        <f t="shared" si="28"/>
        <v/>
      </c>
      <c r="Y73" t="str">
        <f t="shared" si="28"/>
        <v/>
      </c>
      <c r="Z73" t="str">
        <f t="shared" si="28"/>
        <v/>
      </c>
      <c r="AA73" t="str">
        <f t="shared" si="28"/>
        <v/>
      </c>
      <c r="AB73" t="str">
        <f t="shared" si="28"/>
        <v/>
      </c>
      <c r="AC73" t="str">
        <f t="shared" si="28"/>
        <v/>
      </c>
      <c r="AD73" t="str">
        <f t="shared" si="28"/>
        <v/>
      </c>
      <c r="AE73" t="str">
        <f t="shared" si="28"/>
        <v/>
      </c>
      <c r="AF73" t="str">
        <f t="shared" si="28"/>
        <v/>
      </c>
      <c r="AG73" t="str">
        <f t="shared" si="28"/>
        <v/>
      </c>
      <c r="AH73" t="str">
        <f t="shared" si="28"/>
        <v/>
      </c>
      <c r="AI73" t="str">
        <f t="shared" si="28"/>
        <v/>
      </c>
    </row>
    <row r="74" spans="1:35" x14ac:dyDescent="0.3">
      <c r="A74" t="str">
        <f>'Population Definitions'!A4</f>
        <v>Population 3</v>
      </c>
      <c r="B74" t="s">
        <v>13</v>
      </c>
      <c r="C74">
        <f>IF(SUMPRODUCT(--(E74:AI74&lt;&gt;""))=0,0,"N.A.")</f>
        <v>0</v>
      </c>
      <c r="D74" t="s">
        <v>14</v>
      </c>
      <c r="E74" t="str">
        <f t="shared" ref="E74:AI74" si="29">IF(E72="","",E72)</f>
        <v/>
      </c>
      <c r="F74" t="str">
        <f t="shared" si="29"/>
        <v/>
      </c>
      <c r="G74" t="str">
        <f t="shared" si="29"/>
        <v/>
      </c>
      <c r="H74" t="str">
        <f t="shared" si="29"/>
        <v/>
      </c>
      <c r="I74" t="str">
        <f t="shared" si="29"/>
        <v/>
      </c>
      <c r="J74" t="str">
        <f t="shared" si="29"/>
        <v/>
      </c>
      <c r="K74" t="str">
        <f t="shared" si="29"/>
        <v/>
      </c>
      <c r="L74" t="str">
        <f t="shared" si="29"/>
        <v/>
      </c>
      <c r="M74" t="str">
        <f t="shared" si="29"/>
        <v/>
      </c>
      <c r="N74" t="str">
        <f t="shared" si="29"/>
        <v/>
      </c>
      <c r="O74" t="str">
        <f t="shared" si="29"/>
        <v/>
      </c>
      <c r="P74" t="str">
        <f t="shared" si="29"/>
        <v/>
      </c>
      <c r="Q74" t="str">
        <f t="shared" si="29"/>
        <v/>
      </c>
      <c r="R74" t="str">
        <f t="shared" si="29"/>
        <v/>
      </c>
      <c r="S74" t="str">
        <f t="shared" si="29"/>
        <v/>
      </c>
      <c r="T74" t="str">
        <f t="shared" si="29"/>
        <v/>
      </c>
      <c r="U74" t="str">
        <f t="shared" si="29"/>
        <v/>
      </c>
      <c r="V74" t="str">
        <f t="shared" si="29"/>
        <v/>
      </c>
      <c r="W74" t="str">
        <f t="shared" si="29"/>
        <v/>
      </c>
      <c r="X74" t="str">
        <f t="shared" si="29"/>
        <v/>
      </c>
      <c r="Y74" t="str">
        <f t="shared" si="29"/>
        <v/>
      </c>
      <c r="Z74" t="str">
        <f t="shared" si="29"/>
        <v/>
      </c>
      <c r="AA74" t="str">
        <f t="shared" si="29"/>
        <v/>
      </c>
      <c r="AB74" t="str">
        <f t="shared" si="29"/>
        <v/>
      </c>
      <c r="AC74" t="str">
        <f t="shared" si="29"/>
        <v/>
      </c>
      <c r="AD74" t="str">
        <f t="shared" si="29"/>
        <v/>
      </c>
      <c r="AE74" t="str">
        <f t="shared" si="29"/>
        <v/>
      </c>
      <c r="AF74" t="str">
        <f t="shared" si="29"/>
        <v/>
      </c>
      <c r="AG74" t="str">
        <f t="shared" si="29"/>
        <v/>
      </c>
      <c r="AH74" t="str">
        <f t="shared" si="29"/>
        <v/>
      </c>
      <c r="AI74" t="str">
        <f t="shared" si="29"/>
        <v/>
      </c>
    </row>
    <row r="76" spans="1:35" x14ac:dyDescent="0.3">
      <c r="A76" t="s">
        <v>30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  <c r="U76">
        <v>2016</v>
      </c>
      <c r="V76">
        <v>2017</v>
      </c>
      <c r="W76">
        <v>2018</v>
      </c>
      <c r="X76">
        <v>2019</v>
      </c>
      <c r="Y76">
        <v>2020</v>
      </c>
      <c r="Z76">
        <v>2021</v>
      </c>
      <c r="AA76">
        <v>2022</v>
      </c>
      <c r="AB76">
        <v>2023</v>
      </c>
      <c r="AC76">
        <v>2024</v>
      </c>
      <c r="AD76">
        <v>2025</v>
      </c>
      <c r="AE76">
        <v>2026</v>
      </c>
      <c r="AF76">
        <v>2027</v>
      </c>
      <c r="AG76">
        <v>2028</v>
      </c>
      <c r="AH76">
        <v>2029</v>
      </c>
      <c r="AI76">
        <v>2030</v>
      </c>
    </row>
    <row r="77" spans="1:35" x14ac:dyDescent="0.3">
      <c r="A77" t="str">
        <f>'Population Definitions'!A2</f>
        <v>Population 1</v>
      </c>
      <c r="B77" t="s">
        <v>13</v>
      </c>
      <c r="C77">
        <f>IF(SUMPRODUCT(--(E77:AI77&lt;&gt;""))=0,0,"N.A.")</f>
        <v>0</v>
      </c>
      <c r="D77" t="s">
        <v>14</v>
      </c>
    </row>
    <row r="78" spans="1:35" x14ac:dyDescent="0.3">
      <c r="A78" t="str">
        <f>'Population Definitions'!A3</f>
        <v>Population 2</v>
      </c>
      <c r="B78" t="s">
        <v>13</v>
      </c>
      <c r="C78">
        <f>IF(SUMPRODUCT(--(E78:AI78&lt;&gt;""))=0,0,"N.A.")</f>
        <v>0</v>
      </c>
      <c r="D78" t="s">
        <v>14</v>
      </c>
      <c r="E78" t="str">
        <f t="shared" ref="E78:AI78" si="30">IF(E77="","",E77)</f>
        <v/>
      </c>
      <c r="F78" t="str">
        <f t="shared" si="30"/>
        <v/>
      </c>
      <c r="G78" t="str">
        <f t="shared" si="30"/>
        <v/>
      </c>
      <c r="H78" t="str">
        <f t="shared" si="30"/>
        <v/>
      </c>
      <c r="I78" t="str">
        <f t="shared" si="30"/>
        <v/>
      </c>
      <c r="J78" t="str">
        <f t="shared" si="30"/>
        <v/>
      </c>
      <c r="K78" t="str">
        <f t="shared" si="30"/>
        <v/>
      </c>
      <c r="L78" t="str">
        <f t="shared" si="30"/>
        <v/>
      </c>
      <c r="M78" t="str">
        <f t="shared" si="30"/>
        <v/>
      </c>
      <c r="N78" t="str">
        <f t="shared" si="30"/>
        <v/>
      </c>
      <c r="O78" t="str">
        <f t="shared" si="30"/>
        <v/>
      </c>
      <c r="P78" t="str">
        <f t="shared" si="30"/>
        <v/>
      </c>
      <c r="Q78" t="str">
        <f t="shared" si="30"/>
        <v/>
      </c>
      <c r="R78" t="str">
        <f t="shared" si="30"/>
        <v/>
      </c>
      <c r="S78" t="str">
        <f t="shared" si="30"/>
        <v/>
      </c>
      <c r="T78" t="str">
        <f t="shared" si="30"/>
        <v/>
      </c>
      <c r="U78" t="str">
        <f t="shared" si="30"/>
        <v/>
      </c>
      <c r="V78" t="str">
        <f t="shared" si="30"/>
        <v/>
      </c>
      <c r="W78" t="str">
        <f t="shared" si="30"/>
        <v/>
      </c>
      <c r="X78" t="str">
        <f t="shared" si="30"/>
        <v/>
      </c>
      <c r="Y78" t="str">
        <f t="shared" si="30"/>
        <v/>
      </c>
      <c r="Z78" t="str">
        <f t="shared" si="30"/>
        <v/>
      </c>
      <c r="AA78" t="str">
        <f t="shared" si="30"/>
        <v/>
      </c>
      <c r="AB78" t="str">
        <f t="shared" si="30"/>
        <v/>
      </c>
      <c r="AC78" t="str">
        <f t="shared" si="30"/>
        <v/>
      </c>
      <c r="AD78" t="str">
        <f t="shared" si="30"/>
        <v/>
      </c>
      <c r="AE78" t="str">
        <f t="shared" si="30"/>
        <v/>
      </c>
      <c r="AF78" t="str">
        <f t="shared" si="30"/>
        <v/>
      </c>
      <c r="AG78" t="str">
        <f t="shared" si="30"/>
        <v/>
      </c>
      <c r="AH78" t="str">
        <f t="shared" si="30"/>
        <v/>
      </c>
      <c r="AI78" t="str">
        <f t="shared" si="30"/>
        <v/>
      </c>
    </row>
    <row r="79" spans="1:35" x14ac:dyDescent="0.3">
      <c r="A79" t="str">
        <f>'Population Definitions'!A4</f>
        <v>Population 3</v>
      </c>
      <c r="B79" t="s">
        <v>13</v>
      </c>
      <c r="C79">
        <f>IF(SUMPRODUCT(--(E79:AI79&lt;&gt;""))=0,0,"N.A.")</f>
        <v>0</v>
      </c>
      <c r="D79" t="s">
        <v>14</v>
      </c>
      <c r="E79" t="str">
        <f t="shared" ref="E79:AI79" si="31">IF(E77="","",E77)</f>
        <v/>
      </c>
      <c r="F79" t="str">
        <f t="shared" si="31"/>
        <v/>
      </c>
      <c r="G79" t="str">
        <f t="shared" si="31"/>
        <v/>
      </c>
      <c r="H79" t="str">
        <f t="shared" si="31"/>
        <v/>
      </c>
      <c r="I79" t="str">
        <f t="shared" si="31"/>
        <v/>
      </c>
      <c r="J79" t="str">
        <f t="shared" si="31"/>
        <v/>
      </c>
      <c r="K79" t="str">
        <f t="shared" si="31"/>
        <v/>
      </c>
      <c r="L79" t="str">
        <f t="shared" si="31"/>
        <v/>
      </c>
      <c r="M79" t="str">
        <f t="shared" si="31"/>
        <v/>
      </c>
      <c r="N79" t="str">
        <f t="shared" si="31"/>
        <v/>
      </c>
      <c r="O79" t="str">
        <f t="shared" si="31"/>
        <v/>
      </c>
      <c r="P79" t="str">
        <f t="shared" si="31"/>
        <v/>
      </c>
      <c r="Q79" t="str">
        <f t="shared" si="31"/>
        <v/>
      </c>
      <c r="R79" t="str">
        <f t="shared" si="31"/>
        <v/>
      </c>
      <c r="S79" t="str">
        <f t="shared" si="31"/>
        <v/>
      </c>
      <c r="T79" t="str">
        <f t="shared" si="31"/>
        <v/>
      </c>
      <c r="U79" t="str">
        <f t="shared" si="31"/>
        <v/>
      </c>
      <c r="V79" t="str">
        <f t="shared" si="31"/>
        <v/>
      </c>
      <c r="W79" t="str">
        <f t="shared" si="31"/>
        <v/>
      </c>
      <c r="X79" t="str">
        <f t="shared" si="31"/>
        <v/>
      </c>
      <c r="Y79" t="str">
        <f t="shared" si="31"/>
        <v/>
      </c>
      <c r="Z79" t="str">
        <f t="shared" si="31"/>
        <v/>
      </c>
      <c r="AA79" t="str">
        <f t="shared" si="31"/>
        <v/>
      </c>
      <c r="AB79" t="str">
        <f t="shared" si="31"/>
        <v/>
      </c>
      <c r="AC79" t="str">
        <f t="shared" si="31"/>
        <v/>
      </c>
      <c r="AD79" t="str">
        <f t="shared" si="31"/>
        <v/>
      </c>
      <c r="AE79" t="str">
        <f t="shared" si="31"/>
        <v/>
      </c>
      <c r="AF79" t="str">
        <f t="shared" si="31"/>
        <v/>
      </c>
      <c r="AG79" t="str">
        <f t="shared" si="31"/>
        <v/>
      </c>
      <c r="AH79" t="str">
        <f t="shared" si="31"/>
        <v/>
      </c>
      <c r="AI79" t="str">
        <f t="shared" si="31"/>
        <v/>
      </c>
    </row>
    <row r="81" spans="1:35" x14ac:dyDescent="0.3">
      <c r="A81" t="s">
        <v>31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  <c r="U81">
        <v>2016</v>
      </c>
      <c r="V81">
        <v>2017</v>
      </c>
      <c r="W81">
        <v>2018</v>
      </c>
      <c r="X81">
        <v>2019</v>
      </c>
      <c r="Y81">
        <v>2020</v>
      </c>
      <c r="Z81">
        <v>2021</v>
      </c>
      <c r="AA81">
        <v>2022</v>
      </c>
      <c r="AB81">
        <v>2023</v>
      </c>
      <c r="AC81">
        <v>2024</v>
      </c>
      <c r="AD81">
        <v>2025</v>
      </c>
      <c r="AE81">
        <v>2026</v>
      </c>
      <c r="AF81">
        <v>2027</v>
      </c>
      <c r="AG81">
        <v>2028</v>
      </c>
      <c r="AH81">
        <v>2029</v>
      </c>
      <c r="AI81">
        <v>2030</v>
      </c>
    </row>
    <row r="82" spans="1:35" x14ac:dyDescent="0.3">
      <c r="A82" t="str">
        <f>'Population Definitions'!A2</f>
        <v>Population 1</v>
      </c>
      <c r="B82" t="s">
        <v>13</v>
      </c>
      <c r="C82">
        <f>IF(SUMPRODUCT(--(E82:AI82&lt;&gt;""))=0,0,"N.A.")</f>
        <v>0</v>
      </c>
      <c r="D82" t="s">
        <v>14</v>
      </c>
    </row>
    <row r="83" spans="1:35" x14ac:dyDescent="0.3">
      <c r="A83" t="str">
        <f>'Population Definitions'!A3</f>
        <v>Population 2</v>
      </c>
      <c r="B83" t="s">
        <v>13</v>
      </c>
      <c r="C83">
        <f>IF(SUMPRODUCT(--(E83:AI83&lt;&gt;""))=0,0,"N.A.")</f>
        <v>0</v>
      </c>
      <c r="D83" t="s">
        <v>14</v>
      </c>
      <c r="E83" t="str">
        <f t="shared" ref="E83:AI83" si="32">IF(E82="","",E82)</f>
        <v/>
      </c>
      <c r="F83" t="str">
        <f t="shared" si="32"/>
        <v/>
      </c>
      <c r="G83" t="str">
        <f t="shared" si="32"/>
        <v/>
      </c>
      <c r="H83" t="str">
        <f t="shared" si="32"/>
        <v/>
      </c>
      <c r="I83" t="str">
        <f t="shared" si="32"/>
        <v/>
      </c>
      <c r="J83" t="str">
        <f t="shared" si="32"/>
        <v/>
      </c>
      <c r="K83" t="str">
        <f t="shared" si="32"/>
        <v/>
      </c>
      <c r="L83" t="str">
        <f t="shared" si="32"/>
        <v/>
      </c>
      <c r="M83" t="str">
        <f t="shared" si="32"/>
        <v/>
      </c>
      <c r="N83" t="str">
        <f t="shared" si="32"/>
        <v/>
      </c>
      <c r="O83" t="str">
        <f t="shared" si="32"/>
        <v/>
      </c>
      <c r="P83" t="str">
        <f t="shared" si="32"/>
        <v/>
      </c>
      <c r="Q83" t="str">
        <f t="shared" si="32"/>
        <v/>
      </c>
      <c r="R83" t="str">
        <f t="shared" si="32"/>
        <v/>
      </c>
      <c r="S83" t="str">
        <f t="shared" si="32"/>
        <v/>
      </c>
      <c r="T83" t="str">
        <f t="shared" si="32"/>
        <v/>
      </c>
      <c r="U83" t="str">
        <f t="shared" si="32"/>
        <v/>
      </c>
      <c r="V83" t="str">
        <f t="shared" si="32"/>
        <v/>
      </c>
      <c r="W83" t="str">
        <f t="shared" si="32"/>
        <v/>
      </c>
      <c r="X83" t="str">
        <f t="shared" si="32"/>
        <v/>
      </c>
      <c r="Y83" t="str">
        <f t="shared" si="32"/>
        <v/>
      </c>
      <c r="Z83" t="str">
        <f t="shared" si="32"/>
        <v/>
      </c>
      <c r="AA83" t="str">
        <f t="shared" si="32"/>
        <v/>
      </c>
      <c r="AB83" t="str">
        <f t="shared" si="32"/>
        <v/>
      </c>
      <c r="AC83" t="str">
        <f t="shared" si="32"/>
        <v/>
      </c>
      <c r="AD83" t="str">
        <f t="shared" si="32"/>
        <v/>
      </c>
      <c r="AE83" t="str">
        <f t="shared" si="32"/>
        <v/>
      </c>
      <c r="AF83" t="str">
        <f t="shared" si="32"/>
        <v/>
      </c>
      <c r="AG83" t="str">
        <f t="shared" si="32"/>
        <v/>
      </c>
      <c r="AH83" t="str">
        <f t="shared" si="32"/>
        <v/>
      </c>
      <c r="AI83" t="str">
        <f t="shared" si="32"/>
        <v/>
      </c>
    </row>
    <row r="84" spans="1:35" x14ac:dyDescent="0.3">
      <c r="A84" t="str">
        <f>'Population Definitions'!A4</f>
        <v>Population 3</v>
      </c>
      <c r="B84" t="s">
        <v>13</v>
      </c>
      <c r="C84">
        <f>IF(SUMPRODUCT(--(E84:AI84&lt;&gt;""))=0,0,"N.A.")</f>
        <v>0</v>
      </c>
      <c r="D84" t="s">
        <v>14</v>
      </c>
      <c r="E84" t="str">
        <f t="shared" ref="E84:AI84" si="33">IF(E82="","",E82)</f>
        <v/>
      </c>
      <c r="F84" t="str">
        <f t="shared" si="33"/>
        <v/>
      </c>
      <c r="G84" t="str">
        <f t="shared" si="33"/>
        <v/>
      </c>
      <c r="H84" t="str">
        <f t="shared" si="33"/>
        <v/>
      </c>
      <c r="I84" t="str">
        <f t="shared" si="33"/>
        <v/>
      </c>
      <c r="J84" t="str">
        <f t="shared" si="33"/>
        <v/>
      </c>
      <c r="K84" t="str">
        <f t="shared" si="33"/>
        <v/>
      </c>
      <c r="L84" t="str">
        <f t="shared" si="33"/>
        <v/>
      </c>
      <c r="M84" t="str">
        <f t="shared" si="33"/>
        <v/>
      </c>
      <c r="N84" t="str">
        <f t="shared" si="33"/>
        <v/>
      </c>
      <c r="O84" t="str">
        <f t="shared" si="33"/>
        <v/>
      </c>
      <c r="P84" t="str">
        <f t="shared" si="33"/>
        <v/>
      </c>
      <c r="Q84" t="str">
        <f t="shared" si="33"/>
        <v/>
      </c>
      <c r="R84" t="str">
        <f t="shared" si="33"/>
        <v/>
      </c>
      <c r="S84" t="str">
        <f t="shared" si="33"/>
        <v/>
      </c>
      <c r="T84" t="str">
        <f t="shared" si="33"/>
        <v/>
      </c>
      <c r="U84" t="str">
        <f t="shared" si="33"/>
        <v/>
      </c>
      <c r="V84" t="str">
        <f t="shared" si="33"/>
        <v/>
      </c>
      <c r="W84" t="str">
        <f t="shared" si="33"/>
        <v/>
      </c>
      <c r="X84" t="str">
        <f t="shared" si="33"/>
        <v/>
      </c>
      <c r="Y84" t="str">
        <f t="shared" si="33"/>
        <v/>
      </c>
      <c r="Z84" t="str">
        <f t="shared" si="33"/>
        <v/>
      </c>
      <c r="AA84" t="str">
        <f t="shared" si="33"/>
        <v/>
      </c>
      <c r="AB84" t="str">
        <f t="shared" si="33"/>
        <v/>
      </c>
      <c r="AC84" t="str">
        <f t="shared" si="33"/>
        <v/>
      </c>
      <c r="AD84" t="str">
        <f t="shared" si="33"/>
        <v/>
      </c>
      <c r="AE84" t="str">
        <f t="shared" si="33"/>
        <v/>
      </c>
      <c r="AF84" t="str">
        <f t="shared" si="33"/>
        <v/>
      </c>
      <c r="AG84" t="str">
        <f t="shared" si="33"/>
        <v/>
      </c>
      <c r="AH84" t="str">
        <f t="shared" si="33"/>
        <v/>
      </c>
      <c r="AI84" t="str">
        <f t="shared" si="33"/>
        <v/>
      </c>
    </row>
    <row r="86" spans="1:35" x14ac:dyDescent="0.3">
      <c r="A86" t="s">
        <v>32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  <c r="U86">
        <v>2016</v>
      </c>
      <c r="V86">
        <v>2017</v>
      </c>
      <c r="W86">
        <v>2018</v>
      </c>
      <c r="X86">
        <v>2019</v>
      </c>
      <c r="Y86">
        <v>2020</v>
      </c>
      <c r="Z86">
        <v>2021</v>
      </c>
      <c r="AA86">
        <v>2022</v>
      </c>
      <c r="AB86">
        <v>2023</v>
      </c>
      <c r="AC86">
        <v>2024</v>
      </c>
      <c r="AD86">
        <v>2025</v>
      </c>
      <c r="AE86">
        <v>2026</v>
      </c>
      <c r="AF86">
        <v>2027</v>
      </c>
      <c r="AG86">
        <v>2028</v>
      </c>
      <c r="AH86">
        <v>2029</v>
      </c>
      <c r="AI86">
        <v>2030</v>
      </c>
    </row>
    <row r="87" spans="1:35" x14ac:dyDescent="0.3">
      <c r="A87" t="str">
        <f>'Population Definitions'!A2</f>
        <v>Population 1</v>
      </c>
      <c r="B87" t="s">
        <v>13</v>
      </c>
      <c r="C87">
        <f>IF(SUMPRODUCT(--(E87:AI87&lt;&gt;""))=0,0.5,"N.A.")</f>
        <v>0.5</v>
      </c>
      <c r="D87" t="s">
        <v>14</v>
      </c>
    </row>
    <row r="88" spans="1:35" x14ac:dyDescent="0.3">
      <c r="A88" t="str">
        <f>'Population Definitions'!A3</f>
        <v>Population 2</v>
      </c>
      <c r="B88" t="s">
        <v>13</v>
      </c>
      <c r="C88">
        <f>IF(SUMPRODUCT(--(E88:AI88&lt;&gt;""))=0,0.5,"N.A.")</f>
        <v>0.5</v>
      </c>
      <c r="D88" t="s">
        <v>14</v>
      </c>
      <c r="E88" t="str">
        <f t="shared" ref="E88:AI88" si="34">IF(E87="","",E87)</f>
        <v/>
      </c>
      <c r="F88" t="str">
        <f t="shared" si="34"/>
        <v/>
      </c>
      <c r="G88" t="str">
        <f t="shared" si="34"/>
        <v/>
      </c>
      <c r="H88" t="str">
        <f t="shared" si="34"/>
        <v/>
      </c>
      <c r="I88" t="str">
        <f t="shared" si="34"/>
        <v/>
      </c>
      <c r="J88" t="str">
        <f t="shared" si="34"/>
        <v/>
      </c>
      <c r="K88" t="str">
        <f t="shared" si="34"/>
        <v/>
      </c>
      <c r="L88" t="str">
        <f t="shared" si="34"/>
        <v/>
      </c>
      <c r="M88" t="str">
        <f t="shared" si="34"/>
        <v/>
      </c>
      <c r="N88" t="str">
        <f t="shared" si="34"/>
        <v/>
      </c>
      <c r="O88" t="str">
        <f t="shared" si="34"/>
        <v/>
      </c>
      <c r="P88" t="str">
        <f t="shared" si="34"/>
        <v/>
      </c>
      <c r="Q88" t="str">
        <f t="shared" si="34"/>
        <v/>
      </c>
      <c r="R88" t="str">
        <f t="shared" si="34"/>
        <v/>
      </c>
      <c r="S88" t="str">
        <f t="shared" si="34"/>
        <v/>
      </c>
      <c r="T88" t="str">
        <f t="shared" si="34"/>
        <v/>
      </c>
      <c r="U88" t="str">
        <f t="shared" si="34"/>
        <v/>
      </c>
      <c r="V88" t="str">
        <f t="shared" si="34"/>
        <v/>
      </c>
      <c r="W88" t="str">
        <f t="shared" si="34"/>
        <v/>
      </c>
      <c r="X88" t="str">
        <f t="shared" si="34"/>
        <v/>
      </c>
      <c r="Y88" t="str">
        <f t="shared" si="34"/>
        <v/>
      </c>
      <c r="Z88" t="str">
        <f t="shared" si="34"/>
        <v/>
      </c>
      <c r="AA88" t="str">
        <f t="shared" si="34"/>
        <v/>
      </c>
      <c r="AB88" t="str">
        <f t="shared" si="34"/>
        <v/>
      </c>
      <c r="AC88" t="str">
        <f t="shared" si="34"/>
        <v/>
      </c>
      <c r="AD88" t="str">
        <f t="shared" si="34"/>
        <v/>
      </c>
      <c r="AE88" t="str">
        <f t="shared" si="34"/>
        <v/>
      </c>
      <c r="AF88" t="str">
        <f t="shared" si="34"/>
        <v/>
      </c>
      <c r="AG88" t="str">
        <f t="shared" si="34"/>
        <v/>
      </c>
      <c r="AH88" t="str">
        <f t="shared" si="34"/>
        <v/>
      </c>
      <c r="AI88" t="str">
        <f t="shared" si="34"/>
        <v/>
      </c>
    </row>
    <row r="89" spans="1:35" x14ac:dyDescent="0.3">
      <c r="A89" t="str">
        <f>'Population Definitions'!A4</f>
        <v>Population 3</v>
      </c>
      <c r="B89" t="s">
        <v>13</v>
      </c>
      <c r="C89">
        <v>0</v>
      </c>
      <c r="D89" t="s">
        <v>14</v>
      </c>
      <c r="E89" t="str">
        <f t="shared" ref="E89:AI89" si="35">IF(E87="","",E87)</f>
        <v/>
      </c>
      <c r="F89" t="str">
        <f t="shared" si="35"/>
        <v/>
      </c>
      <c r="G89" t="str">
        <f t="shared" si="35"/>
        <v/>
      </c>
      <c r="H89" t="str">
        <f t="shared" si="35"/>
        <v/>
      </c>
      <c r="I89" t="str">
        <f t="shared" si="35"/>
        <v/>
      </c>
      <c r="J89" t="str">
        <f t="shared" si="35"/>
        <v/>
      </c>
      <c r="K89" t="str">
        <f t="shared" si="35"/>
        <v/>
      </c>
      <c r="L89" t="str">
        <f t="shared" si="35"/>
        <v/>
      </c>
      <c r="M89" t="str">
        <f t="shared" si="35"/>
        <v/>
      </c>
      <c r="N89" t="str">
        <f t="shared" si="35"/>
        <v/>
      </c>
      <c r="O89" t="str">
        <f t="shared" si="35"/>
        <v/>
      </c>
      <c r="P89" t="str">
        <f t="shared" si="35"/>
        <v/>
      </c>
      <c r="Q89" t="str">
        <f t="shared" si="35"/>
        <v/>
      </c>
      <c r="R89" t="str">
        <f t="shared" si="35"/>
        <v/>
      </c>
      <c r="S89" t="str">
        <f t="shared" si="35"/>
        <v/>
      </c>
      <c r="T89" t="str">
        <f t="shared" si="35"/>
        <v/>
      </c>
      <c r="U89" t="str">
        <f t="shared" si="35"/>
        <v/>
      </c>
      <c r="V89" t="str">
        <f t="shared" si="35"/>
        <v/>
      </c>
      <c r="W89" t="str">
        <f t="shared" si="35"/>
        <v/>
      </c>
      <c r="X89" t="str">
        <f t="shared" si="35"/>
        <v/>
      </c>
      <c r="Y89" t="str">
        <f t="shared" si="35"/>
        <v/>
      </c>
      <c r="Z89" t="str">
        <f t="shared" si="35"/>
        <v/>
      </c>
      <c r="AA89" t="str">
        <f t="shared" si="35"/>
        <v/>
      </c>
      <c r="AB89" t="str">
        <f t="shared" si="35"/>
        <v/>
      </c>
      <c r="AC89" t="str">
        <f t="shared" si="35"/>
        <v/>
      </c>
      <c r="AD89" t="str">
        <f t="shared" si="35"/>
        <v/>
      </c>
      <c r="AE89" t="str">
        <f t="shared" si="35"/>
        <v/>
      </c>
      <c r="AF89" t="str">
        <f t="shared" si="35"/>
        <v/>
      </c>
      <c r="AG89" t="str">
        <f t="shared" si="35"/>
        <v/>
      </c>
      <c r="AH89" t="str">
        <f t="shared" si="35"/>
        <v/>
      </c>
      <c r="AI89" t="str">
        <f t="shared" si="35"/>
        <v/>
      </c>
    </row>
    <row r="91" spans="1:35" x14ac:dyDescent="0.3">
      <c r="A91" t="s">
        <v>33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13</v>
      </c>
      <c r="C92">
        <f>IF(SUMPRODUCT(--(E92:AI92&lt;&gt;""))=0,0,"N.A.")</f>
        <v>0</v>
      </c>
      <c r="D92" t="s">
        <v>14</v>
      </c>
    </row>
    <row r="93" spans="1:35" x14ac:dyDescent="0.3">
      <c r="A93" t="str">
        <f>'Population Definitions'!A3</f>
        <v>Population 2</v>
      </c>
      <c r="B93" t="s">
        <v>13</v>
      </c>
      <c r="C93">
        <f>IF(SUMPRODUCT(--(E93:AI93&lt;&gt;""))=0,0,"N.A.")</f>
        <v>0</v>
      </c>
      <c r="D93" t="s">
        <v>14</v>
      </c>
      <c r="E93" t="str">
        <f t="shared" ref="E93:AI93" si="36">IF(E92="","",E92)</f>
        <v/>
      </c>
      <c r="F93" t="str">
        <f t="shared" si="36"/>
        <v/>
      </c>
      <c r="G93" t="str">
        <f t="shared" si="36"/>
        <v/>
      </c>
      <c r="H93" t="str">
        <f t="shared" si="36"/>
        <v/>
      </c>
      <c r="I93" t="str">
        <f t="shared" si="36"/>
        <v/>
      </c>
      <c r="J93" t="str">
        <f t="shared" si="36"/>
        <v/>
      </c>
      <c r="K93" t="str">
        <f t="shared" si="36"/>
        <v/>
      </c>
      <c r="L93" t="str">
        <f t="shared" si="36"/>
        <v/>
      </c>
      <c r="M93" t="str">
        <f t="shared" si="36"/>
        <v/>
      </c>
      <c r="N93" t="str">
        <f t="shared" si="36"/>
        <v/>
      </c>
      <c r="O93" t="str">
        <f t="shared" si="36"/>
        <v/>
      </c>
      <c r="P93" t="str">
        <f t="shared" si="36"/>
        <v/>
      </c>
      <c r="Q93" t="str">
        <f t="shared" si="36"/>
        <v/>
      </c>
      <c r="R93" t="str">
        <f t="shared" si="36"/>
        <v/>
      </c>
      <c r="S93" t="str">
        <f t="shared" si="36"/>
        <v/>
      </c>
      <c r="T93" t="str">
        <f t="shared" si="36"/>
        <v/>
      </c>
      <c r="U93" t="str">
        <f t="shared" si="36"/>
        <v/>
      </c>
      <c r="V93" t="str">
        <f t="shared" si="36"/>
        <v/>
      </c>
      <c r="W93" t="str">
        <f t="shared" si="36"/>
        <v/>
      </c>
      <c r="X93" t="str">
        <f t="shared" si="36"/>
        <v/>
      </c>
      <c r="Y93" t="str">
        <f t="shared" si="36"/>
        <v/>
      </c>
      <c r="Z93" t="str">
        <f t="shared" si="36"/>
        <v/>
      </c>
      <c r="AA93" t="str">
        <f t="shared" si="36"/>
        <v/>
      </c>
      <c r="AB93" t="str">
        <f t="shared" si="36"/>
        <v/>
      </c>
      <c r="AC93" t="str">
        <f t="shared" si="36"/>
        <v/>
      </c>
      <c r="AD93" t="str">
        <f t="shared" si="36"/>
        <v/>
      </c>
      <c r="AE93" t="str">
        <f t="shared" si="36"/>
        <v/>
      </c>
      <c r="AF93" t="str">
        <f t="shared" si="36"/>
        <v/>
      </c>
      <c r="AG93" t="str">
        <f t="shared" si="36"/>
        <v/>
      </c>
      <c r="AH93" t="str">
        <f t="shared" si="36"/>
        <v/>
      </c>
      <c r="AI93" t="str">
        <f t="shared" si="36"/>
        <v/>
      </c>
    </row>
    <row r="94" spans="1:35" x14ac:dyDescent="0.3">
      <c r="A94" t="str">
        <f>'Population Definitions'!A4</f>
        <v>Population 3</v>
      </c>
      <c r="B94" t="s">
        <v>13</v>
      </c>
      <c r="C94">
        <f>IF(SUMPRODUCT(--(E94:AI94&lt;&gt;""))=0,0,"N.A.")</f>
        <v>0</v>
      </c>
      <c r="D94" t="s">
        <v>14</v>
      </c>
      <c r="E94" t="str">
        <f t="shared" ref="E94:AI94" si="37">IF(E92="","",E92)</f>
        <v/>
      </c>
      <c r="F94" t="str">
        <f t="shared" si="37"/>
        <v/>
      </c>
      <c r="G94" t="str">
        <f t="shared" si="37"/>
        <v/>
      </c>
      <c r="H94" t="str">
        <f t="shared" si="37"/>
        <v/>
      </c>
      <c r="I94" t="str">
        <f t="shared" si="37"/>
        <v/>
      </c>
      <c r="J94" t="str">
        <f t="shared" si="37"/>
        <v/>
      </c>
      <c r="K94" t="str">
        <f t="shared" si="37"/>
        <v/>
      </c>
      <c r="L94" t="str">
        <f t="shared" si="37"/>
        <v/>
      </c>
      <c r="M94" t="str">
        <f t="shared" si="37"/>
        <v/>
      </c>
      <c r="N94" t="str">
        <f t="shared" si="37"/>
        <v/>
      </c>
      <c r="O94" t="str">
        <f t="shared" si="37"/>
        <v/>
      </c>
      <c r="P94" t="str">
        <f t="shared" si="37"/>
        <v/>
      </c>
      <c r="Q94" t="str">
        <f t="shared" si="37"/>
        <v/>
      </c>
      <c r="R94" t="str">
        <f t="shared" si="37"/>
        <v/>
      </c>
      <c r="S94" t="str">
        <f t="shared" si="37"/>
        <v/>
      </c>
      <c r="T94" t="str">
        <f t="shared" si="37"/>
        <v/>
      </c>
      <c r="U94" t="str">
        <f t="shared" si="37"/>
        <v/>
      </c>
      <c r="V94" t="str">
        <f t="shared" si="37"/>
        <v/>
      </c>
      <c r="W94" t="str">
        <f t="shared" si="37"/>
        <v/>
      </c>
      <c r="X94" t="str">
        <f t="shared" si="37"/>
        <v/>
      </c>
      <c r="Y94" t="str">
        <f t="shared" si="37"/>
        <v/>
      </c>
      <c r="Z94" t="str">
        <f t="shared" si="37"/>
        <v/>
      </c>
      <c r="AA94" t="str">
        <f t="shared" si="37"/>
        <v/>
      </c>
      <c r="AB94" t="str">
        <f t="shared" si="37"/>
        <v/>
      </c>
      <c r="AC94" t="str">
        <f t="shared" si="37"/>
        <v/>
      </c>
      <c r="AD94" t="str">
        <f t="shared" si="37"/>
        <v/>
      </c>
      <c r="AE94" t="str">
        <f t="shared" si="37"/>
        <v/>
      </c>
      <c r="AF94" t="str">
        <f t="shared" si="37"/>
        <v/>
      </c>
      <c r="AG94" t="str">
        <f t="shared" si="37"/>
        <v/>
      </c>
      <c r="AH94" t="str">
        <f t="shared" si="37"/>
        <v/>
      </c>
      <c r="AI94" t="str">
        <f t="shared" si="37"/>
        <v/>
      </c>
    </row>
    <row r="96" spans="1:35" x14ac:dyDescent="0.3">
      <c r="A96" t="s">
        <v>34</v>
      </c>
      <c r="B96" t="s">
        <v>11</v>
      </c>
      <c r="C96" t="s">
        <v>12</v>
      </c>
      <c r="E96">
        <v>2000</v>
      </c>
      <c r="F96">
        <v>2001</v>
      </c>
      <c r="G96">
        <v>2002</v>
      </c>
      <c r="H96">
        <v>2003</v>
      </c>
      <c r="I96">
        <v>2004</v>
      </c>
      <c r="J96">
        <v>2005</v>
      </c>
      <c r="K96">
        <v>2006</v>
      </c>
      <c r="L96">
        <v>2007</v>
      </c>
      <c r="M96">
        <v>2008</v>
      </c>
      <c r="N96">
        <v>2009</v>
      </c>
      <c r="O96">
        <v>2010</v>
      </c>
      <c r="P96">
        <v>2011</v>
      </c>
      <c r="Q96">
        <v>2012</v>
      </c>
      <c r="R96">
        <v>2013</v>
      </c>
      <c r="S96">
        <v>2014</v>
      </c>
      <c r="T96">
        <v>2015</v>
      </c>
      <c r="U96">
        <v>2016</v>
      </c>
      <c r="V96">
        <v>2017</v>
      </c>
      <c r="W96">
        <v>2018</v>
      </c>
      <c r="X96">
        <v>2019</v>
      </c>
      <c r="Y96">
        <v>2020</v>
      </c>
      <c r="Z96">
        <v>2021</v>
      </c>
      <c r="AA96">
        <v>2022</v>
      </c>
      <c r="AB96">
        <v>2023</v>
      </c>
      <c r="AC96">
        <v>2024</v>
      </c>
      <c r="AD96">
        <v>2025</v>
      </c>
      <c r="AE96">
        <v>2026</v>
      </c>
      <c r="AF96">
        <v>2027</v>
      </c>
      <c r="AG96">
        <v>2028</v>
      </c>
      <c r="AH96">
        <v>2029</v>
      </c>
      <c r="AI96">
        <v>2030</v>
      </c>
    </row>
    <row r="97" spans="1:35" x14ac:dyDescent="0.3">
      <c r="A97" t="str">
        <f>'Population Definitions'!A2</f>
        <v>Population 1</v>
      </c>
      <c r="B97" t="s">
        <v>13</v>
      </c>
      <c r="C97">
        <f>IF(SUMPRODUCT(--(E97:AI97&lt;&gt;""))=0,0,"N.A.")</f>
        <v>0</v>
      </c>
      <c r="D97" t="s">
        <v>14</v>
      </c>
    </row>
    <row r="98" spans="1:35" x14ac:dyDescent="0.3">
      <c r="A98" t="str">
        <f>'Population Definitions'!A3</f>
        <v>Population 2</v>
      </c>
      <c r="B98" t="s">
        <v>13</v>
      </c>
      <c r="C98">
        <f>IF(SUMPRODUCT(--(E98:AI98&lt;&gt;""))=0,0,"N.A.")</f>
        <v>0</v>
      </c>
      <c r="D98" t="s">
        <v>14</v>
      </c>
      <c r="E98" t="str">
        <f t="shared" ref="E98:AI98" si="38">IF(E97="","",E97)</f>
        <v/>
      </c>
      <c r="F98" t="str">
        <f t="shared" si="38"/>
        <v/>
      </c>
      <c r="G98" t="str">
        <f t="shared" si="38"/>
        <v/>
      </c>
      <c r="H98" t="str">
        <f t="shared" si="38"/>
        <v/>
      </c>
      <c r="I98" t="str">
        <f t="shared" si="38"/>
        <v/>
      </c>
      <c r="J98" t="str">
        <f t="shared" si="38"/>
        <v/>
      </c>
      <c r="K98" t="str">
        <f t="shared" si="38"/>
        <v/>
      </c>
      <c r="L98" t="str">
        <f t="shared" si="38"/>
        <v/>
      </c>
      <c r="M98" t="str">
        <f t="shared" si="38"/>
        <v/>
      </c>
      <c r="N98" t="str">
        <f t="shared" si="38"/>
        <v/>
      </c>
      <c r="O98" t="str">
        <f t="shared" si="38"/>
        <v/>
      </c>
      <c r="P98" t="str">
        <f t="shared" si="38"/>
        <v/>
      </c>
      <c r="Q98" t="str">
        <f t="shared" si="38"/>
        <v/>
      </c>
      <c r="R98" t="str">
        <f t="shared" si="38"/>
        <v/>
      </c>
      <c r="S98" t="str">
        <f t="shared" si="38"/>
        <v/>
      </c>
      <c r="T98" t="str">
        <f t="shared" si="38"/>
        <v/>
      </c>
      <c r="U98" t="str">
        <f t="shared" si="38"/>
        <v/>
      </c>
      <c r="V98" t="str">
        <f t="shared" si="38"/>
        <v/>
      </c>
      <c r="W98" t="str">
        <f t="shared" si="38"/>
        <v/>
      </c>
      <c r="X98" t="str">
        <f t="shared" si="38"/>
        <v/>
      </c>
      <c r="Y98" t="str">
        <f t="shared" si="38"/>
        <v/>
      </c>
      <c r="Z98" t="str">
        <f t="shared" si="38"/>
        <v/>
      </c>
      <c r="AA98" t="str">
        <f t="shared" si="38"/>
        <v/>
      </c>
      <c r="AB98" t="str">
        <f t="shared" si="38"/>
        <v/>
      </c>
      <c r="AC98" t="str">
        <f t="shared" si="38"/>
        <v/>
      </c>
      <c r="AD98" t="str">
        <f t="shared" si="38"/>
        <v/>
      </c>
      <c r="AE98" t="str">
        <f t="shared" si="38"/>
        <v/>
      </c>
      <c r="AF98" t="str">
        <f t="shared" si="38"/>
        <v/>
      </c>
      <c r="AG98" t="str">
        <f t="shared" si="38"/>
        <v/>
      </c>
      <c r="AH98" t="str">
        <f t="shared" si="38"/>
        <v/>
      </c>
      <c r="AI98" t="str">
        <f t="shared" si="38"/>
        <v/>
      </c>
    </row>
    <row r="99" spans="1:35" x14ac:dyDescent="0.3">
      <c r="A99" t="str">
        <f>'Population Definitions'!A4</f>
        <v>Population 3</v>
      </c>
      <c r="B99" t="s">
        <v>13</v>
      </c>
      <c r="C99">
        <f>IF(SUMPRODUCT(--(E99:AI99&lt;&gt;""))=0,0,"N.A.")</f>
        <v>0</v>
      </c>
      <c r="D99" t="s">
        <v>14</v>
      </c>
      <c r="E99" t="str">
        <f t="shared" ref="E99:AI99" si="39">IF(E97="","",E97)</f>
        <v/>
      </c>
      <c r="F99" t="str">
        <f t="shared" si="39"/>
        <v/>
      </c>
      <c r="G99" t="str">
        <f t="shared" si="39"/>
        <v/>
      </c>
      <c r="H99" t="str">
        <f t="shared" si="39"/>
        <v/>
      </c>
      <c r="I99" t="str">
        <f t="shared" si="39"/>
        <v/>
      </c>
      <c r="J99" t="str">
        <f t="shared" si="39"/>
        <v/>
      </c>
      <c r="K99" t="str">
        <f t="shared" si="39"/>
        <v/>
      </c>
      <c r="L99" t="str">
        <f t="shared" si="39"/>
        <v/>
      </c>
      <c r="M99" t="str">
        <f t="shared" si="39"/>
        <v/>
      </c>
      <c r="N99" t="str">
        <f t="shared" si="39"/>
        <v/>
      </c>
      <c r="O99" t="str">
        <f t="shared" si="39"/>
        <v/>
      </c>
      <c r="P99" t="str">
        <f t="shared" si="39"/>
        <v/>
      </c>
      <c r="Q99" t="str">
        <f t="shared" si="39"/>
        <v/>
      </c>
      <c r="R99" t="str">
        <f t="shared" si="39"/>
        <v/>
      </c>
      <c r="S99" t="str">
        <f t="shared" si="39"/>
        <v/>
      </c>
      <c r="T99" t="str">
        <f t="shared" si="39"/>
        <v/>
      </c>
      <c r="U99" t="str">
        <f t="shared" si="39"/>
        <v/>
      </c>
      <c r="V99" t="str">
        <f t="shared" si="39"/>
        <v/>
      </c>
      <c r="W99" t="str">
        <f t="shared" si="39"/>
        <v/>
      </c>
      <c r="X99" t="str">
        <f t="shared" si="39"/>
        <v/>
      </c>
      <c r="Y99" t="str">
        <f t="shared" si="39"/>
        <v/>
      </c>
      <c r="Z99" t="str">
        <f t="shared" si="39"/>
        <v/>
      </c>
      <c r="AA99" t="str">
        <f t="shared" si="39"/>
        <v/>
      </c>
      <c r="AB99" t="str">
        <f t="shared" si="39"/>
        <v/>
      </c>
      <c r="AC99" t="str">
        <f t="shared" si="39"/>
        <v/>
      </c>
      <c r="AD99" t="str">
        <f t="shared" si="39"/>
        <v/>
      </c>
      <c r="AE99" t="str">
        <f t="shared" si="39"/>
        <v/>
      </c>
      <c r="AF99" t="str">
        <f t="shared" si="39"/>
        <v/>
      </c>
      <c r="AG99" t="str">
        <f t="shared" si="39"/>
        <v/>
      </c>
      <c r="AH99" t="str">
        <f t="shared" si="39"/>
        <v/>
      </c>
      <c r="AI99" t="str">
        <f t="shared" si="39"/>
        <v/>
      </c>
    </row>
    <row r="101" spans="1:35" x14ac:dyDescent="0.3">
      <c r="A101" t="s">
        <v>35</v>
      </c>
      <c r="B101" t="s">
        <v>11</v>
      </c>
      <c r="C101" t="s">
        <v>12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  <c r="U101">
        <v>2016</v>
      </c>
      <c r="V101">
        <v>2017</v>
      </c>
      <c r="W101">
        <v>2018</v>
      </c>
      <c r="X101">
        <v>2019</v>
      </c>
      <c r="Y101">
        <v>2020</v>
      </c>
      <c r="Z101">
        <v>2021</v>
      </c>
      <c r="AA101">
        <v>2022</v>
      </c>
      <c r="AB101">
        <v>2023</v>
      </c>
      <c r="AC101">
        <v>2024</v>
      </c>
      <c r="AD101">
        <v>2025</v>
      </c>
      <c r="AE101">
        <v>2026</v>
      </c>
      <c r="AF101">
        <v>2027</v>
      </c>
      <c r="AG101">
        <v>2028</v>
      </c>
      <c r="AH101">
        <v>2029</v>
      </c>
      <c r="AI101">
        <v>2030</v>
      </c>
    </row>
    <row r="102" spans="1:35" x14ac:dyDescent="0.3">
      <c r="A102" t="str">
        <f>'Population Definitions'!A2</f>
        <v>Population 1</v>
      </c>
      <c r="B102" t="s">
        <v>13</v>
      </c>
      <c r="C102">
        <f>IF(SUMPRODUCT(--(E102:AI102&lt;&gt;""))=0,0,"N.A.")</f>
        <v>0</v>
      </c>
      <c r="D102" t="s">
        <v>14</v>
      </c>
    </row>
    <row r="103" spans="1:35" x14ac:dyDescent="0.3">
      <c r="A103" t="str">
        <f>'Population Definitions'!A3</f>
        <v>Population 2</v>
      </c>
      <c r="B103" t="s">
        <v>13</v>
      </c>
      <c r="C103">
        <f>IF(SUMPRODUCT(--(E103:AI103&lt;&gt;""))=0,0,"N.A.")</f>
        <v>0</v>
      </c>
      <c r="D103" t="s">
        <v>14</v>
      </c>
      <c r="E103" t="str">
        <f t="shared" ref="E103:AI103" si="40">IF(E102="","",E102)</f>
        <v/>
      </c>
      <c r="F103" t="str">
        <f t="shared" si="40"/>
        <v/>
      </c>
      <c r="G103" t="str">
        <f t="shared" si="40"/>
        <v/>
      </c>
      <c r="H103" t="str">
        <f t="shared" si="40"/>
        <v/>
      </c>
      <c r="I103" t="str">
        <f t="shared" si="40"/>
        <v/>
      </c>
      <c r="J103" t="str">
        <f t="shared" si="40"/>
        <v/>
      </c>
      <c r="K103" t="str">
        <f t="shared" si="40"/>
        <v/>
      </c>
      <c r="L103" t="str">
        <f t="shared" si="40"/>
        <v/>
      </c>
      <c r="M103" t="str">
        <f t="shared" si="40"/>
        <v/>
      </c>
      <c r="N103" t="str">
        <f t="shared" si="40"/>
        <v/>
      </c>
      <c r="O103" t="str">
        <f t="shared" si="40"/>
        <v/>
      </c>
      <c r="P103" t="str">
        <f t="shared" si="40"/>
        <v/>
      </c>
      <c r="Q103" t="str">
        <f t="shared" si="40"/>
        <v/>
      </c>
      <c r="R103" t="str">
        <f t="shared" si="40"/>
        <v/>
      </c>
      <c r="S103" t="str">
        <f t="shared" si="40"/>
        <v/>
      </c>
      <c r="T103" t="str">
        <f t="shared" si="40"/>
        <v/>
      </c>
      <c r="U103" t="str">
        <f t="shared" si="40"/>
        <v/>
      </c>
      <c r="V103" t="str">
        <f t="shared" si="40"/>
        <v/>
      </c>
      <c r="W103" t="str">
        <f t="shared" si="40"/>
        <v/>
      </c>
      <c r="X103" t="str">
        <f t="shared" si="40"/>
        <v/>
      </c>
      <c r="Y103" t="str">
        <f t="shared" si="40"/>
        <v/>
      </c>
      <c r="Z103" t="str">
        <f t="shared" si="40"/>
        <v/>
      </c>
      <c r="AA103" t="str">
        <f t="shared" si="40"/>
        <v/>
      </c>
      <c r="AB103" t="str">
        <f t="shared" si="40"/>
        <v/>
      </c>
      <c r="AC103" t="str">
        <f t="shared" si="40"/>
        <v/>
      </c>
      <c r="AD103" t="str">
        <f t="shared" si="40"/>
        <v/>
      </c>
      <c r="AE103" t="str">
        <f t="shared" si="40"/>
        <v/>
      </c>
      <c r="AF103" t="str">
        <f t="shared" si="40"/>
        <v/>
      </c>
      <c r="AG103" t="str">
        <f t="shared" si="40"/>
        <v/>
      </c>
      <c r="AH103" t="str">
        <f t="shared" si="40"/>
        <v/>
      </c>
      <c r="AI103" t="str">
        <f t="shared" si="40"/>
        <v/>
      </c>
    </row>
    <row r="104" spans="1:35" x14ac:dyDescent="0.3">
      <c r="A104" t="str">
        <f>'Population Definitions'!A4</f>
        <v>Population 3</v>
      </c>
      <c r="B104" t="s">
        <v>13</v>
      </c>
      <c r="C104">
        <f>IF(SUMPRODUCT(--(E104:AI104&lt;&gt;""))=0,0,"N.A.")</f>
        <v>0</v>
      </c>
      <c r="D104" t="s">
        <v>14</v>
      </c>
      <c r="E104" t="str">
        <f t="shared" ref="E104:AI104" si="41">IF(E102="","",E102)</f>
        <v/>
      </c>
      <c r="F104" t="str">
        <f t="shared" si="41"/>
        <v/>
      </c>
      <c r="G104" t="str">
        <f t="shared" si="41"/>
        <v/>
      </c>
      <c r="H104" t="str">
        <f t="shared" si="41"/>
        <v/>
      </c>
      <c r="I104" t="str">
        <f t="shared" si="41"/>
        <v/>
      </c>
      <c r="J104" t="str">
        <f t="shared" si="41"/>
        <v/>
      </c>
      <c r="K104" t="str">
        <f t="shared" si="41"/>
        <v/>
      </c>
      <c r="L104" t="str">
        <f t="shared" si="41"/>
        <v/>
      </c>
      <c r="M104" t="str">
        <f t="shared" si="41"/>
        <v/>
      </c>
      <c r="N104" t="str">
        <f t="shared" si="41"/>
        <v/>
      </c>
      <c r="O104" t="str">
        <f t="shared" si="41"/>
        <v/>
      </c>
      <c r="P104" t="str">
        <f t="shared" si="41"/>
        <v/>
      </c>
      <c r="Q104" t="str">
        <f t="shared" si="41"/>
        <v/>
      </c>
      <c r="R104" t="str">
        <f t="shared" si="41"/>
        <v/>
      </c>
      <c r="S104" t="str">
        <f t="shared" si="41"/>
        <v/>
      </c>
      <c r="T104" t="str">
        <f t="shared" si="41"/>
        <v/>
      </c>
      <c r="U104" t="str">
        <f t="shared" si="41"/>
        <v/>
      </c>
      <c r="V104" t="str">
        <f t="shared" si="41"/>
        <v/>
      </c>
      <c r="W104" t="str">
        <f t="shared" si="41"/>
        <v/>
      </c>
      <c r="X104" t="str">
        <f t="shared" si="41"/>
        <v/>
      </c>
      <c r="Y104" t="str">
        <f t="shared" si="41"/>
        <v/>
      </c>
      <c r="Z104" t="str">
        <f t="shared" si="41"/>
        <v/>
      </c>
      <c r="AA104" t="str">
        <f t="shared" si="41"/>
        <v/>
      </c>
      <c r="AB104" t="str">
        <f t="shared" si="41"/>
        <v/>
      </c>
      <c r="AC104" t="str">
        <f t="shared" si="41"/>
        <v/>
      </c>
      <c r="AD104" t="str">
        <f t="shared" si="41"/>
        <v/>
      </c>
      <c r="AE104" t="str">
        <f t="shared" si="41"/>
        <v/>
      </c>
      <c r="AF104" t="str">
        <f t="shared" si="41"/>
        <v/>
      </c>
      <c r="AG104" t="str">
        <f t="shared" si="41"/>
        <v/>
      </c>
      <c r="AH104" t="str">
        <f t="shared" si="41"/>
        <v/>
      </c>
      <c r="AI104" t="str">
        <f t="shared" si="41"/>
        <v/>
      </c>
    </row>
    <row r="106" spans="1:35" x14ac:dyDescent="0.3">
      <c r="A106" t="s">
        <v>36</v>
      </c>
      <c r="B106" t="s">
        <v>11</v>
      </c>
      <c r="C106" t="s">
        <v>12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  <c r="U106">
        <v>2016</v>
      </c>
      <c r="V106">
        <v>2017</v>
      </c>
      <c r="W106">
        <v>2018</v>
      </c>
      <c r="X106">
        <v>2019</v>
      </c>
      <c r="Y106">
        <v>2020</v>
      </c>
      <c r="Z106">
        <v>2021</v>
      </c>
      <c r="AA106">
        <v>2022</v>
      </c>
      <c r="AB106">
        <v>2023</v>
      </c>
      <c r="AC106">
        <v>2024</v>
      </c>
      <c r="AD106">
        <v>2025</v>
      </c>
      <c r="AE106">
        <v>2026</v>
      </c>
      <c r="AF106">
        <v>2027</v>
      </c>
      <c r="AG106">
        <v>2028</v>
      </c>
      <c r="AH106">
        <v>2029</v>
      </c>
      <c r="AI106">
        <v>2030</v>
      </c>
    </row>
    <row r="107" spans="1:35" x14ac:dyDescent="0.3">
      <c r="A107" t="str">
        <f>'Population Definitions'!A2</f>
        <v>Population 1</v>
      </c>
      <c r="B107" t="s">
        <v>13</v>
      </c>
      <c r="C107">
        <f>IF(SUMPRODUCT(--(E107:AI107&lt;&gt;""))=0,0,"N.A.")</f>
        <v>0</v>
      </c>
      <c r="D107" t="s">
        <v>14</v>
      </c>
    </row>
    <row r="108" spans="1:35" x14ac:dyDescent="0.3">
      <c r="A108" t="str">
        <f>'Population Definitions'!A3</f>
        <v>Population 2</v>
      </c>
      <c r="B108" t="s">
        <v>13</v>
      </c>
      <c r="C108">
        <f>IF(SUMPRODUCT(--(E108:AI108&lt;&gt;""))=0,0,"N.A.")</f>
        <v>0</v>
      </c>
      <c r="D108" t="s">
        <v>14</v>
      </c>
      <c r="E108" t="str">
        <f t="shared" ref="E108:AI108" si="42">IF(E107="","",E107)</f>
        <v/>
      </c>
      <c r="F108" t="str">
        <f t="shared" si="42"/>
        <v/>
      </c>
      <c r="G108" t="str">
        <f t="shared" si="42"/>
        <v/>
      </c>
      <c r="H108" t="str">
        <f t="shared" si="42"/>
        <v/>
      </c>
      <c r="I108" t="str">
        <f t="shared" si="42"/>
        <v/>
      </c>
      <c r="J108" t="str">
        <f t="shared" si="42"/>
        <v/>
      </c>
      <c r="K108" t="str">
        <f t="shared" si="42"/>
        <v/>
      </c>
      <c r="L108" t="str">
        <f t="shared" si="42"/>
        <v/>
      </c>
      <c r="M108" t="str">
        <f t="shared" si="42"/>
        <v/>
      </c>
      <c r="N108" t="str">
        <f t="shared" si="42"/>
        <v/>
      </c>
      <c r="O108" t="str">
        <f t="shared" si="42"/>
        <v/>
      </c>
      <c r="P108" t="str">
        <f t="shared" si="42"/>
        <v/>
      </c>
      <c r="Q108" t="str">
        <f t="shared" si="42"/>
        <v/>
      </c>
      <c r="R108" t="str">
        <f t="shared" si="42"/>
        <v/>
      </c>
      <c r="S108" t="str">
        <f t="shared" si="42"/>
        <v/>
      </c>
      <c r="T108" t="str">
        <f t="shared" si="42"/>
        <v/>
      </c>
      <c r="U108" t="str">
        <f t="shared" si="42"/>
        <v/>
      </c>
      <c r="V108" t="str">
        <f t="shared" si="42"/>
        <v/>
      </c>
      <c r="W108" t="str">
        <f t="shared" si="42"/>
        <v/>
      </c>
      <c r="X108" t="str">
        <f t="shared" si="42"/>
        <v/>
      </c>
      <c r="Y108" t="str">
        <f t="shared" si="42"/>
        <v/>
      </c>
      <c r="Z108" t="str">
        <f t="shared" si="42"/>
        <v/>
      </c>
      <c r="AA108" t="str">
        <f t="shared" si="42"/>
        <v/>
      </c>
      <c r="AB108" t="str">
        <f t="shared" si="42"/>
        <v/>
      </c>
      <c r="AC108" t="str">
        <f t="shared" si="42"/>
        <v/>
      </c>
      <c r="AD108" t="str">
        <f t="shared" si="42"/>
        <v/>
      </c>
      <c r="AE108" t="str">
        <f t="shared" si="42"/>
        <v/>
      </c>
      <c r="AF108" t="str">
        <f t="shared" si="42"/>
        <v/>
      </c>
      <c r="AG108" t="str">
        <f t="shared" si="42"/>
        <v/>
      </c>
      <c r="AH108" t="str">
        <f t="shared" si="42"/>
        <v/>
      </c>
      <c r="AI108" t="str">
        <f t="shared" si="42"/>
        <v/>
      </c>
    </row>
    <row r="109" spans="1:35" x14ac:dyDescent="0.3">
      <c r="A109" t="str">
        <f>'Population Definitions'!A4</f>
        <v>Population 3</v>
      </c>
      <c r="B109" t="s">
        <v>13</v>
      </c>
      <c r="C109">
        <f>IF(SUMPRODUCT(--(E109:AI109&lt;&gt;""))=0,0,"N.A.")</f>
        <v>0</v>
      </c>
      <c r="D109" t="s">
        <v>14</v>
      </c>
      <c r="E109" t="str">
        <f t="shared" ref="E109:AI109" si="43">IF(E107="","",E107)</f>
        <v/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3"/>
        <v/>
      </c>
      <c r="N109" t="str">
        <f t="shared" si="43"/>
        <v/>
      </c>
      <c r="O109" t="str">
        <f t="shared" si="43"/>
        <v/>
      </c>
      <c r="P109" t="str">
        <f t="shared" si="43"/>
        <v/>
      </c>
      <c r="Q109" t="str">
        <f t="shared" si="43"/>
        <v/>
      </c>
      <c r="R109" t="str">
        <f t="shared" si="43"/>
        <v/>
      </c>
      <c r="S109" t="str">
        <f t="shared" si="43"/>
        <v/>
      </c>
      <c r="T109" t="str">
        <f t="shared" si="43"/>
        <v/>
      </c>
      <c r="U109" t="str">
        <f t="shared" si="43"/>
        <v/>
      </c>
      <c r="V109" t="str">
        <f t="shared" si="43"/>
        <v/>
      </c>
      <c r="W109" t="str">
        <f t="shared" si="43"/>
        <v/>
      </c>
      <c r="X109" t="str">
        <f t="shared" si="43"/>
        <v/>
      </c>
      <c r="Y109" t="str">
        <f t="shared" si="43"/>
        <v/>
      </c>
      <c r="Z109" t="str">
        <f t="shared" si="43"/>
        <v/>
      </c>
      <c r="AA109" t="str">
        <f t="shared" si="43"/>
        <v/>
      </c>
      <c r="AB109" t="str">
        <f t="shared" si="43"/>
        <v/>
      </c>
      <c r="AC109" t="str">
        <f t="shared" si="43"/>
        <v/>
      </c>
      <c r="AD109" t="str">
        <f t="shared" si="43"/>
        <v/>
      </c>
      <c r="AE109" t="str">
        <f t="shared" si="43"/>
        <v/>
      </c>
      <c r="AF109" t="str">
        <f t="shared" si="43"/>
        <v/>
      </c>
      <c r="AG109" t="str">
        <f t="shared" si="43"/>
        <v/>
      </c>
      <c r="AH109" t="str">
        <f t="shared" si="43"/>
        <v/>
      </c>
      <c r="AI109" t="str">
        <f t="shared" si="43"/>
        <v/>
      </c>
    </row>
    <row r="111" spans="1:35" x14ac:dyDescent="0.3">
      <c r="A111" t="s">
        <v>37</v>
      </c>
      <c r="B111" t="s">
        <v>11</v>
      </c>
      <c r="C111" t="s">
        <v>12</v>
      </c>
      <c r="E111">
        <v>2000</v>
      </c>
      <c r="F111">
        <v>2001</v>
      </c>
      <c r="G111">
        <v>2002</v>
      </c>
      <c r="H111">
        <v>2003</v>
      </c>
      <c r="I111">
        <v>2004</v>
      </c>
      <c r="J111">
        <v>2005</v>
      </c>
      <c r="K111">
        <v>2006</v>
      </c>
      <c r="L111">
        <v>2007</v>
      </c>
      <c r="M111">
        <v>2008</v>
      </c>
      <c r="N111">
        <v>2009</v>
      </c>
      <c r="O111">
        <v>2010</v>
      </c>
      <c r="P111">
        <v>2011</v>
      </c>
      <c r="Q111">
        <v>2012</v>
      </c>
      <c r="R111">
        <v>2013</v>
      </c>
      <c r="S111">
        <v>2014</v>
      </c>
      <c r="T111">
        <v>2015</v>
      </c>
      <c r="U111">
        <v>2016</v>
      </c>
      <c r="V111">
        <v>2017</v>
      </c>
      <c r="W111">
        <v>2018</v>
      </c>
      <c r="X111">
        <v>2019</v>
      </c>
      <c r="Y111">
        <v>2020</v>
      </c>
      <c r="Z111">
        <v>2021</v>
      </c>
      <c r="AA111">
        <v>2022</v>
      </c>
      <c r="AB111">
        <v>2023</v>
      </c>
      <c r="AC111">
        <v>2024</v>
      </c>
      <c r="AD111">
        <v>2025</v>
      </c>
      <c r="AE111">
        <v>2026</v>
      </c>
      <c r="AF111">
        <v>2027</v>
      </c>
      <c r="AG111">
        <v>2028</v>
      </c>
      <c r="AH111">
        <v>2029</v>
      </c>
      <c r="AI111">
        <v>2030</v>
      </c>
    </row>
    <row r="112" spans="1:35" x14ac:dyDescent="0.3">
      <c r="A112" t="str">
        <f>'Population Definitions'!A2</f>
        <v>Population 1</v>
      </c>
      <c r="B112" t="s">
        <v>13</v>
      </c>
      <c r="C112">
        <f>IF(SUMPRODUCT(--(E112:AI112&lt;&gt;""))=0,0,"N.A.")</f>
        <v>0</v>
      </c>
      <c r="D112" t="s">
        <v>14</v>
      </c>
    </row>
    <row r="113" spans="1:35" x14ac:dyDescent="0.3">
      <c r="A113" t="str">
        <f>'Population Definitions'!A3</f>
        <v>Population 2</v>
      </c>
      <c r="B113" t="s">
        <v>13</v>
      </c>
      <c r="C113">
        <f>IF(SUMPRODUCT(--(E113:AI113&lt;&gt;""))=0,0,"N.A.")</f>
        <v>0</v>
      </c>
      <c r="D113" t="s">
        <v>14</v>
      </c>
      <c r="E113" t="str">
        <f t="shared" ref="E113:AI113" si="44">IF(E112="","",E112)</f>
        <v/>
      </c>
      <c r="F113" t="str">
        <f t="shared" si="44"/>
        <v/>
      </c>
      <c r="G113" t="str">
        <f t="shared" si="44"/>
        <v/>
      </c>
      <c r="H113" t="str">
        <f t="shared" si="44"/>
        <v/>
      </c>
      <c r="I113" t="str">
        <f t="shared" si="44"/>
        <v/>
      </c>
      <c r="J113" t="str">
        <f t="shared" si="44"/>
        <v/>
      </c>
      <c r="K113" t="str">
        <f t="shared" si="44"/>
        <v/>
      </c>
      <c r="L113" t="str">
        <f t="shared" si="44"/>
        <v/>
      </c>
      <c r="M113" t="str">
        <f t="shared" si="44"/>
        <v/>
      </c>
      <c r="N113" t="str">
        <f t="shared" si="44"/>
        <v/>
      </c>
      <c r="O113" t="str">
        <f t="shared" si="44"/>
        <v/>
      </c>
      <c r="P113" t="str">
        <f t="shared" si="44"/>
        <v/>
      </c>
      <c r="Q113" t="str">
        <f t="shared" si="44"/>
        <v/>
      </c>
      <c r="R113" t="str">
        <f t="shared" si="44"/>
        <v/>
      </c>
      <c r="S113" t="str">
        <f t="shared" si="44"/>
        <v/>
      </c>
      <c r="T113" t="str">
        <f t="shared" si="44"/>
        <v/>
      </c>
      <c r="U113" t="str">
        <f t="shared" si="44"/>
        <v/>
      </c>
      <c r="V113" t="str">
        <f t="shared" si="44"/>
        <v/>
      </c>
      <c r="W113" t="str">
        <f t="shared" si="44"/>
        <v/>
      </c>
      <c r="X113" t="str">
        <f t="shared" si="44"/>
        <v/>
      </c>
      <c r="Y113" t="str">
        <f t="shared" si="44"/>
        <v/>
      </c>
      <c r="Z113" t="str">
        <f t="shared" si="44"/>
        <v/>
      </c>
      <c r="AA113" t="str">
        <f t="shared" si="44"/>
        <v/>
      </c>
      <c r="AB113" t="str">
        <f t="shared" si="44"/>
        <v/>
      </c>
      <c r="AC113" t="str">
        <f t="shared" si="44"/>
        <v/>
      </c>
      <c r="AD113" t="str">
        <f t="shared" si="44"/>
        <v/>
      </c>
      <c r="AE113" t="str">
        <f t="shared" si="44"/>
        <v/>
      </c>
      <c r="AF113" t="str">
        <f t="shared" si="44"/>
        <v/>
      </c>
      <c r="AG113" t="str">
        <f t="shared" si="44"/>
        <v/>
      </c>
      <c r="AH113" t="str">
        <f t="shared" si="44"/>
        <v/>
      </c>
      <c r="AI113" t="str">
        <f t="shared" si="44"/>
        <v/>
      </c>
    </row>
    <row r="114" spans="1:35" x14ac:dyDescent="0.3">
      <c r="A114" t="str">
        <f>'Population Definitions'!A4</f>
        <v>Population 3</v>
      </c>
      <c r="B114" t="s">
        <v>13</v>
      </c>
      <c r="C114">
        <f>IF(SUMPRODUCT(--(E114:AI114&lt;&gt;""))=0,0,"N.A.")</f>
        <v>0</v>
      </c>
      <c r="D114" t="s">
        <v>14</v>
      </c>
      <c r="E114" t="str">
        <f t="shared" ref="E114:AI114" si="45">IF(E112="","",E112)</f>
        <v/>
      </c>
      <c r="F114" t="str">
        <f t="shared" si="45"/>
        <v/>
      </c>
      <c r="G114" t="str">
        <f t="shared" si="45"/>
        <v/>
      </c>
      <c r="H114" t="str">
        <f t="shared" si="45"/>
        <v/>
      </c>
      <c r="I114" t="str">
        <f t="shared" si="45"/>
        <v/>
      </c>
      <c r="J114" t="str">
        <f t="shared" si="45"/>
        <v/>
      </c>
      <c r="K114" t="str">
        <f t="shared" si="45"/>
        <v/>
      </c>
      <c r="L114" t="str">
        <f t="shared" si="45"/>
        <v/>
      </c>
      <c r="M114" t="str">
        <f t="shared" si="45"/>
        <v/>
      </c>
      <c r="N114" t="str">
        <f t="shared" si="45"/>
        <v/>
      </c>
      <c r="O114" t="str">
        <f t="shared" si="45"/>
        <v/>
      </c>
      <c r="P114" t="str">
        <f t="shared" si="45"/>
        <v/>
      </c>
      <c r="Q114" t="str">
        <f t="shared" si="45"/>
        <v/>
      </c>
      <c r="R114" t="str">
        <f t="shared" si="45"/>
        <v/>
      </c>
      <c r="S114" t="str">
        <f t="shared" si="45"/>
        <v/>
      </c>
      <c r="T114" t="str">
        <f t="shared" si="45"/>
        <v/>
      </c>
      <c r="U114" t="str">
        <f t="shared" si="45"/>
        <v/>
      </c>
      <c r="V114" t="str">
        <f t="shared" si="45"/>
        <v/>
      </c>
      <c r="W114" t="str">
        <f t="shared" si="45"/>
        <v/>
      </c>
      <c r="X114" t="str">
        <f t="shared" si="45"/>
        <v/>
      </c>
      <c r="Y114" t="str">
        <f t="shared" si="45"/>
        <v/>
      </c>
      <c r="Z114" t="str">
        <f t="shared" si="45"/>
        <v/>
      </c>
      <c r="AA114" t="str">
        <f t="shared" si="45"/>
        <v/>
      </c>
      <c r="AB114" t="str">
        <f t="shared" si="45"/>
        <v/>
      </c>
      <c r="AC114" t="str">
        <f t="shared" si="45"/>
        <v/>
      </c>
      <c r="AD114" t="str">
        <f t="shared" si="45"/>
        <v/>
      </c>
      <c r="AE114" t="str">
        <f t="shared" si="45"/>
        <v/>
      </c>
      <c r="AF114" t="str">
        <f t="shared" si="45"/>
        <v/>
      </c>
      <c r="AG114" t="str">
        <f t="shared" si="45"/>
        <v/>
      </c>
      <c r="AH114" t="str">
        <f t="shared" si="45"/>
        <v/>
      </c>
      <c r="AI114" t="str">
        <f t="shared" si="45"/>
        <v/>
      </c>
    </row>
    <row r="116" spans="1:35" x14ac:dyDescent="0.3">
      <c r="A116" t="s">
        <v>38</v>
      </c>
      <c r="B116" t="s">
        <v>11</v>
      </c>
      <c r="C116" t="s">
        <v>12</v>
      </c>
      <c r="E116">
        <v>2000</v>
      </c>
      <c r="F116">
        <v>2001</v>
      </c>
      <c r="G116">
        <v>2002</v>
      </c>
      <c r="H116">
        <v>2003</v>
      </c>
      <c r="I116">
        <v>2004</v>
      </c>
      <c r="J116">
        <v>2005</v>
      </c>
      <c r="K116">
        <v>2006</v>
      </c>
      <c r="L116">
        <v>2007</v>
      </c>
      <c r="M116">
        <v>2008</v>
      </c>
      <c r="N116">
        <v>2009</v>
      </c>
      <c r="O116">
        <v>2010</v>
      </c>
      <c r="P116">
        <v>2011</v>
      </c>
      <c r="Q116">
        <v>2012</v>
      </c>
      <c r="R116">
        <v>2013</v>
      </c>
      <c r="S116">
        <v>2014</v>
      </c>
      <c r="T116">
        <v>2015</v>
      </c>
      <c r="U116">
        <v>2016</v>
      </c>
      <c r="V116">
        <v>2017</v>
      </c>
      <c r="W116">
        <v>2018</v>
      </c>
      <c r="X116">
        <v>2019</v>
      </c>
      <c r="Y116">
        <v>2020</v>
      </c>
      <c r="Z116">
        <v>2021</v>
      </c>
      <c r="AA116">
        <v>2022</v>
      </c>
      <c r="AB116">
        <v>2023</v>
      </c>
      <c r="AC116">
        <v>2024</v>
      </c>
      <c r="AD116">
        <v>2025</v>
      </c>
      <c r="AE116">
        <v>2026</v>
      </c>
      <c r="AF116">
        <v>2027</v>
      </c>
      <c r="AG116">
        <v>2028</v>
      </c>
      <c r="AH116">
        <v>2029</v>
      </c>
      <c r="AI116">
        <v>2030</v>
      </c>
    </row>
    <row r="117" spans="1:35" x14ac:dyDescent="0.3">
      <c r="A117" t="str">
        <f>'Population Definitions'!A2</f>
        <v>Population 1</v>
      </c>
      <c r="B117" t="s">
        <v>13</v>
      </c>
      <c r="C117">
        <f>IF(SUMPRODUCT(--(E117:AI117&lt;&gt;""))=0,0,"N.A.")</f>
        <v>0</v>
      </c>
      <c r="D117" t="s">
        <v>14</v>
      </c>
    </row>
    <row r="118" spans="1:35" x14ac:dyDescent="0.3">
      <c r="A118" t="str">
        <f>'Population Definitions'!A3</f>
        <v>Population 2</v>
      </c>
      <c r="B118" t="s">
        <v>13</v>
      </c>
      <c r="C118">
        <f>IF(SUMPRODUCT(--(E118:AI118&lt;&gt;""))=0,0,"N.A.")</f>
        <v>0</v>
      </c>
      <c r="D118" t="s">
        <v>14</v>
      </c>
      <c r="E118" t="str">
        <f t="shared" ref="E118:AI118" si="46">IF(E117="","",E117)</f>
        <v/>
      </c>
      <c r="F118" t="str">
        <f t="shared" si="46"/>
        <v/>
      </c>
      <c r="G118" t="str">
        <f t="shared" si="46"/>
        <v/>
      </c>
      <c r="H118" t="str">
        <f t="shared" si="46"/>
        <v/>
      </c>
      <c r="I118" t="str">
        <f t="shared" si="46"/>
        <v/>
      </c>
      <c r="J118" t="str">
        <f t="shared" si="46"/>
        <v/>
      </c>
      <c r="K118" t="str">
        <f t="shared" si="46"/>
        <v/>
      </c>
      <c r="L118" t="str">
        <f t="shared" si="46"/>
        <v/>
      </c>
      <c r="M118" t="str">
        <f t="shared" si="46"/>
        <v/>
      </c>
      <c r="N118" t="str">
        <f t="shared" si="46"/>
        <v/>
      </c>
      <c r="O118" t="str">
        <f t="shared" si="46"/>
        <v/>
      </c>
      <c r="P118" t="str">
        <f t="shared" si="46"/>
        <v/>
      </c>
      <c r="Q118" t="str">
        <f t="shared" si="46"/>
        <v/>
      </c>
      <c r="R118" t="str">
        <f t="shared" si="46"/>
        <v/>
      </c>
      <c r="S118" t="str">
        <f t="shared" si="46"/>
        <v/>
      </c>
      <c r="T118" t="str">
        <f t="shared" si="46"/>
        <v/>
      </c>
      <c r="U118" t="str">
        <f t="shared" si="46"/>
        <v/>
      </c>
      <c r="V118" t="str">
        <f t="shared" si="46"/>
        <v/>
      </c>
      <c r="W118" t="str">
        <f t="shared" si="46"/>
        <v/>
      </c>
      <c r="X118" t="str">
        <f t="shared" si="46"/>
        <v/>
      </c>
      <c r="Y118" t="str">
        <f t="shared" si="46"/>
        <v/>
      </c>
      <c r="Z118" t="str">
        <f t="shared" si="46"/>
        <v/>
      </c>
      <c r="AA118" t="str">
        <f t="shared" si="46"/>
        <v/>
      </c>
      <c r="AB118" t="str">
        <f t="shared" si="46"/>
        <v/>
      </c>
      <c r="AC118" t="str">
        <f t="shared" si="46"/>
        <v/>
      </c>
      <c r="AD118" t="str">
        <f t="shared" si="46"/>
        <v/>
      </c>
      <c r="AE118" t="str">
        <f t="shared" si="46"/>
        <v/>
      </c>
      <c r="AF118" t="str">
        <f t="shared" si="46"/>
        <v/>
      </c>
      <c r="AG118" t="str">
        <f t="shared" si="46"/>
        <v/>
      </c>
      <c r="AH118" t="str">
        <f t="shared" si="46"/>
        <v/>
      </c>
      <c r="AI118" t="str">
        <f t="shared" si="46"/>
        <v/>
      </c>
    </row>
    <row r="119" spans="1:35" x14ac:dyDescent="0.3">
      <c r="A119" t="str">
        <f>'Population Definitions'!A4</f>
        <v>Population 3</v>
      </c>
      <c r="B119" t="s">
        <v>13</v>
      </c>
      <c r="C119">
        <f>IF(SUMPRODUCT(--(E119:AI119&lt;&gt;""))=0,0,"N.A.")</f>
        <v>0</v>
      </c>
      <c r="D119" t="s">
        <v>14</v>
      </c>
      <c r="E119" t="str">
        <f t="shared" ref="E119:AI119" si="47">IF(E117="","",E117)</f>
        <v/>
      </c>
      <c r="F119" t="str">
        <f t="shared" si="47"/>
        <v/>
      </c>
      <c r="G119" t="str">
        <f t="shared" si="47"/>
        <v/>
      </c>
      <c r="H119" t="str">
        <f t="shared" si="47"/>
        <v/>
      </c>
      <c r="I119" t="str">
        <f t="shared" si="47"/>
        <v/>
      </c>
      <c r="J119" t="str">
        <f t="shared" si="47"/>
        <v/>
      </c>
      <c r="K119" t="str">
        <f t="shared" si="47"/>
        <v/>
      </c>
      <c r="L119" t="str">
        <f t="shared" si="47"/>
        <v/>
      </c>
      <c r="M119" t="str">
        <f t="shared" si="47"/>
        <v/>
      </c>
      <c r="N119" t="str">
        <f t="shared" si="47"/>
        <v/>
      </c>
      <c r="O119" t="str">
        <f t="shared" si="47"/>
        <v/>
      </c>
      <c r="P119" t="str">
        <f t="shared" si="47"/>
        <v/>
      </c>
      <c r="Q119" t="str">
        <f t="shared" si="47"/>
        <v/>
      </c>
      <c r="R119" t="str">
        <f t="shared" si="47"/>
        <v/>
      </c>
      <c r="S119" t="str">
        <f t="shared" si="47"/>
        <v/>
      </c>
      <c r="T119" t="str">
        <f t="shared" si="47"/>
        <v/>
      </c>
      <c r="U119" t="str">
        <f t="shared" si="47"/>
        <v/>
      </c>
      <c r="V119" t="str">
        <f t="shared" si="47"/>
        <v/>
      </c>
      <c r="W119" t="str">
        <f t="shared" si="47"/>
        <v/>
      </c>
      <c r="X119" t="str">
        <f t="shared" si="47"/>
        <v/>
      </c>
      <c r="Y119" t="str">
        <f t="shared" si="47"/>
        <v/>
      </c>
      <c r="Z119" t="str">
        <f t="shared" si="47"/>
        <v/>
      </c>
      <c r="AA119" t="str">
        <f t="shared" si="47"/>
        <v/>
      </c>
      <c r="AB119" t="str">
        <f t="shared" si="47"/>
        <v/>
      </c>
      <c r="AC119" t="str">
        <f t="shared" si="47"/>
        <v/>
      </c>
      <c r="AD119" t="str">
        <f t="shared" si="47"/>
        <v/>
      </c>
      <c r="AE119" t="str">
        <f t="shared" si="47"/>
        <v/>
      </c>
      <c r="AF119" t="str">
        <f t="shared" si="47"/>
        <v/>
      </c>
      <c r="AG119" t="str">
        <f t="shared" si="47"/>
        <v/>
      </c>
      <c r="AH119" t="str">
        <f t="shared" si="47"/>
        <v/>
      </c>
      <c r="AI119" t="str">
        <f t="shared" si="47"/>
        <v/>
      </c>
    </row>
    <row r="121" spans="1:35" x14ac:dyDescent="0.3">
      <c r="A121" t="s">
        <v>39</v>
      </c>
      <c r="B121" t="s">
        <v>11</v>
      </c>
      <c r="C121" t="s">
        <v>12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13</v>
      </c>
      <c r="C122">
        <f>IF(SUMPRODUCT(--(E122:AI122&lt;&gt;""))=0,0,"N.A.")</f>
        <v>0</v>
      </c>
      <c r="D122" t="s">
        <v>14</v>
      </c>
    </row>
    <row r="123" spans="1:35" x14ac:dyDescent="0.3">
      <c r="A123" t="str">
        <f>'Population Definitions'!A3</f>
        <v>Population 2</v>
      </c>
      <c r="B123" t="s">
        <v>13</v>
      </c>
      <c r="C123">
        <f>IF(SUMPRODUCT(--(E123:AI123&lt;&gt;""))=0,0,"N.A.")</f>
        <v>0</v>
      </c>
      <c r="D123" t="s">
        <v>14</v>
      </c>
      <c r="E123" t="str">
        <f t="shared" ref="E123:AI123" si="48">IF(E122="","",E122)</f>
        <v/>
      </c>
      <c r="F123" t="str">
        <f t="shared" si="48"/>
        <v/>
      </c>
      <c r="G123" t="str">
        <f t="shared" si="48"/>
        <v/>
      </c>
      <c r="H123" t="str">
        <f t="shared" si="48"/>
        <v/>
      </c>
      <c r="I123" t="str">
        <f t="shared" si="48"/>
        <v/>
      </c>
      <c r="J123" t="str">
        <f t="shared" si="48"/>
        <v/>
      </c>
      <c r="K123" t="str">
        <f t="shared" si="48"/>
        <v/>
      </c>
      <c r="L123" t="str">
        <f t="shared" si="48"/>
        <v/>
      </c>
      <c r="M123" t="str">
        <f t="shared" si="48"/>
        <v/>
      </c>
      <c r="N123" t="str">
        <f t="shared" si="48"/>
        <v/>
      </c>
      <c r="O123" t="str">
        <f t="shared" si="48"/>
        <v/>
      </c>
      <c r="P123" t="str">
        <f t="shared" si="48"/>
        <v/>
      </c>
      <c r="Q123" t="str">
        <f t="shared" si="48"/>
        <v/>
      </c>
      <c r="R123" t="str">
        <f t="shared" si="48"/>
        <v/>
      </c>
      <c r="S123" t="str">
        <f t="shared" si="48"/>
        <v/>
      </c>
      <c r="T123" t="str">
        <f t="shared" si="48"/>
        <v/>
      </c>
      <c r="U123" t="str">
        <f t="shared" si="48"/>
        <v/>
      </c>
      <c r="V123" t="str">
        <f t="shared" si="48"/>
        <v/>
      </c>
      <c r="W123" t="str">
        <f t="shared" si="48"/>
        <v/>
      </c>
      <c r="X123" t="str">
        <f t="shared" si="48"/>
        <v/>
      </c>
      <c r="Y123" t="str">
        <f t="shared" si="48"/>
        <v/>
      </c>
      <c r="Z123" t="str">
        <f t="shared" si="48"/>
        <v/>
      </c>
      <c r="AA123" t="str">
        <f t="shared" si="48"/>
        <v/>
      </c>
      <c r="AB123" t="str">
        <f t="shared" si="48"/>
        <v/>
      </c>
      <c r="AC123" t="str">
        <f t="shared" si="48"/>
        <v/>
      </c>
      <c r="AD123" t="str">
        <f t="shared" si="48"/>
        <v/>
      </c>
      <c r="AE123" t="str">
        <f t="shared" si="48"/>
        <v/>
      </c>
      <c r="AF123" t="str">
        <f t="shared" si="48"/>
        <v/>
      </c>
      <c r="AG123" t="str">
        <f t="shared" si="48"/>
        <v/>
      </c>
      <c r="AH123" t="str">
        <f t="shared" si="48"/>
        <v/>
      </c>
      <c r="AI123" t="str">
        <f t="shared" si="48"/>
        <v/>
      </c>
    </row>
    <row r="124" spans="1:35" x14ac:dyDescent="0.3">
      <c r="A124" t="str">
        <f>'Population Definitions'!A4</f>
        <v>Population 3</v>
      </c>
      <c r="B124" t="s">
        <v>13</v>
      </c>
      <c r="C124">
        <f>IF(SUMPRODUCT(--(E124:AI124&lt;&gt;""))=0,0,"N.A.")</f>
        <v>0</v>
      </c>
      <c r="D124" t="s">
        <v>14</v>
      </c>
      <c r="E124" t="str">
        <f t="shared" ref="E124:AI124" si="49">IF(E122="","",E122)</f>
        <v/>
      </c>
      <c r="F124" t="str">
        <f t="shared" si="49"/>
        <v/>
      </c>
      <c r="G124" t="str">
        <f t="shared" si="49"/>
        <v/>
      </c>
      <c r="H124" t="str">
        <f t="shared" si="49"/>
        <v/>
      </c>
      <c r="I124" t="str">
        <f t="shared" si="49"/>
        <v/>
      </c>
      <c r="J124" t="str">
        <f t="shared" si="49"/>
        <v/>
      </c>
      <c r="K124" t="str">
        <f t="shared" si="49"/>
        <v/>
      </c>
      <c r="L124" t="str">
        <f t="shared" si="49"/>
        <v/>
      </c>
      <c r="M124" t="str">
        <f t="shared" si="49"/>
        <v/>
      </c>
      <c r="N124" t="str">
        <f t="shared" si="49"/>
        <v/>
      </c>
      <c r="O124" t="str">
        <f t="shared" si="49"/>
        <v/>
      </c>
      <c r="P124" t="str">
        <f t="shared" si="49"/>
        <v/>
      </c>
      <c r="Q124" t="str">
        <f t="shared" si="49"/>
        <v/>
      </c>
      <c r="R124" t="str">
        <f t="shared" si="49"/>
        <v/>
      </c>
      <c r="S124" t="str">
        <f t="shared" si="49"/>
        <v/>
      </c>
      <c r="T124" t="str">
        <f t="shared" si="49"/>
        <v/>
      </c>
      <c r="U124" t="str">
        <f t="shared" si="49"/>
        <v/>
      </c>
      <c r="V124" t="str">
        <f t="shared" si="49"/>
        <v/>
      </c>
      <c r="W124" t="str">
        <f t="shared" si="49"/>
        <v/>
      </c>
      <c r="X124" t="str">
        <f t="shared" si="49"/>
        <v/>
      </c>
      <c r="Y124" t="str">
        <f t="shared" si="49"/>
        <v/>
      </c>
      <c r="Z124" t="str">
        <f t="shared" si="49"/>
        <v/>
      </c>
      <c r="AA124" t="str">
        <f t="shared" si="49"/>
        <v/>
      </c>
      <c r="AB124" t="str">
        <f t="shared" si="49"/>
        <v/>
      </c>
      <c r="AC124" t="str">
        <f t="shared" si="49"/>
        <v/>
      </c>
      <c r="AD124" t="str">
        <f t="shared" si="49"/>
        <v/>
      </c>
      <c r="AE124" t="str">
        <f t="shared" si="49"/>
        <v/>
      </c>
      <c r="AF124" t="str">
        <f t="shared" si="49"/>
        <v/>
      </c>
      <c r="AG124" t="str">
        <f t="shared" si="49"/>
        <v/>
      </c>
      <c r="AH124" t="str">
        <f t="shared" si="49"/>
        <v/>
      </c>
      <c r="AI124" t="str">
        <f t="shared" si="49"/>
        <v/>
      </c>
    </row>
    <row r="126" spans="1:35" x14ac:dyDescent="0.3">
      <c r="A126" t="s">
        <v>40</v>
      </c>
      <c r="B126" t="s">
        <v>11</v>
      </c>
      <c r="C126" t="s">
        <v>12</v>
      </c>
      <c r="E126">
        <v>2000</v>
      </c>
      <c r="F126">
        <v>2001</v>
      </c>
      <c r="G126">
        <v>2002</v>
      </c>
      <c r="H126">
        <v>2003</v>
      </c>
      <c r="I126">
        <v>2004</v>
      </c>
      <c r="J126">
        <v>2005</v>
      </c>
      <c r="K126">
        <v>2006</v>
      </c>
      <c r="L126">
        <v>2007</v>
      </c>
      <c r="M126">
        <v>2008</v>
      </c>
      <c r="N126">
        <v>2009</v>
      </c>
      <c r="O126">
        <v>2010</v>
      </c>
      <c r="P126">
        <v>2011</v>
      </c>
      <c r="Q126">
        <v>2012</v>
      </c>
      <c r="R126">
        <v>2013</v>
      </c>
      <c r="S126">
        <v>2014</v>
      </c>
      <c r="T126">
        <v>2015</v>
      </c>
      <c r="U126">
        <v>2016</v>
      </c>
      <c r="V126">
        <v>2017</v>
      </c>
      <c r="W126">
        <v>2018</v>
      </c>
      <c r="X126">
        <v>2019</v>
      </c>
      <c r="Y126">
        <v>2020</v>
      </c>
      <c r="Z126">
        <v>2021</v>
      </c>
      <c r="AA126">
        <v>2022</v>
      </c>
      <c r="AB126">
        <v>2023</v>
      </c>
      <c r="AC126">
        <v>2024</v>
      </c>
      <c r="AD126">
        <v>2025</v>
      </c>
      <c r="AE126">
        <v>2026</v>
      </c>
      <c r="AF126">
        <v>2027</v>
      </c>
      <c r="AG126">
        <v>2028</v>
      </c>
      <c r="AH126">
        <v>2029</v>
      </c>
      <c r="AI126">
        <v>2030</v>
      </c>
    </row>
    <row r="127" spans="1:35" x14ac:dyDescent="0.3">
      <c r="A127" t="str">
        <f>'Population Definitions'!A2</f>
        <v>Population 1</v>
      </c>
      <c r="B127" t="s">
        <v>13</v>
      </c>
      <c r="C127">
        <f>IF(SUMPRODUCT(--(E127:AI127&lt;&gt;""))=0,0,"N.A.")</f>
        <v>0</v>
      </c>
      <c r="D127" t="s">
        <v>14</v>
      </c>
    </row>
    <row r="128" spans="1:35" x14ac:dyDescent="0.3">
      <c r="A128" t="str">
        <f>'Population Definitions'!A3</f>
        <v>Population 2</v>
      </c>
      <c r="B128" t="s">
        <v>13</v>
      </c>
      <c r="C128">
        <f>IF(SUMPRODUCT(--(E128:AI128&lt;&gt;""))=0,0,"N.A.")</f>
        <v>0</v>
      </c>
      <c r="D128" t="s">
        <v>14</v>
      </c>
      <c r="E128" t="str">
        <f t="shared" ref="E128:AI128" si="50">IF(E127="","",E127)</f>
        <v/>
      </c>
      <c r="F128" t="str">
        <f t="shared" si="50"/>
        <v/>
      </c>
      <c r="G128" t="str">
        <f t="shared" si="50"/>
        <v/>
      </c>
      <c r="H128" t="str">
        <f t="shared" si="50"/>
        <v/>
      </c>
      <c r="I128" t="str">
        <f t="shared" si="50"/>
        <v/>
      </c>
      <c r="J128" t="str">
        <f t="shared" si="50"/>
        <v/>
      </c>
      <c r="K128" t="str">
        <f t="shared" si="50"/>
        <v/>
      </c>
      <c r="L128" t="str">
        <f t="shared" si="50"/>
        <v/>
      </c>
      <c r="M128" t="str">
        <f t="shared" si="50"/>
        <v/>
      </c>
      <c r="N128" t="str">
        <f t="shared" si="50"/>
        <v/>
      </c>
      <c r="O128" t="str">
        <f t="shared" si="50"/>
        <v/>
      </c>
      <c r="P128" t="str">
        <f t="shared" si="50"/>
        <v/>
      </c>
      <c r="Q128" t="str">
        <f t="shared" si="50"/>
        <v/>
      </c>
      <c r="R128" t="str">
        <f t="shared" si="50"/>
        <v/>
      </c>
      <c r="S128" t="str">
        <f t="shared" si="50"/>
        <v/>
      </c>
      <c r="T128" t="str">
        <f t="shared" si="50"/>
        <v/>
      </c>
      <c r="U128" t="str">
        <f t="shared" si="50"/>
        <v/>
      </c>
      <c r="V128" t="str">
        <f t="shared" si="50"/>
        <v/>
      </c>
      <c r="W128" t="str">
        <f t="shared" si="50"/>
        <v/>
      </c>
      <c r="X128" t="str">
        <f t="shared" si="50"/>
        <v/>
      </c>
      <c r="Y128" t="str">
        <f t="shared" si="50"/>
        <v/>
      </c>
      <c r="Z128" t="str">
        <f t="shared" si="50"/>
        <v/>
      </c>
      <c r="AA128" t="str">
        <f t="shared" si="50"/>
        <v/>
      </c>
      <c r="AB128" t="str">
        <f t="shared" si="50"/>
        <v/>
      </c>
      <c r="AC128" t="str">
        <f t="shared" si="50"/>
        <v/>
      </c>
      <c r="AD128" t="str">
        <f t="shared" si="50"/>
        <v/>
      </c>
      <c r="AE128" t="str">
        <f t="shared" si="50"/>
        <v/>
      </c>
      <c r="AF128" t="str">
        <f t="shared" si="50"/>
        <v/>
      </c>
      <c r="AG128" t="str">
        <f t="shared" si="50"/>
        <v/>
      </c>
      <c r="AH128" t="str">
        <f t="shared" si="50"/>
        <v/>
      </c>
      <c r="AI128" t="str">
        <f t="shared" si="50"/>
        <v/>
      </c>
    </row>
    <row r="129" spans="1:35" x14ac:dyDescent="0.3">
      <c r="A129" t="str">
        <f>'Population Definitions'!A4</f>
        <v>Population 3</v>
      </c>
      <c r="B129" t="s">
        <v>13</v>
      </c>
      <c r="C129">
        <f>IF(SUMPRODUCT(--(E129:AI129&lt;&gt;""))=0,0,"N.A.")</f>
        <v>0</v>
      </c>
      <c r="D129" t="s">
        <v>14</v>
      </c>
      <c r="E129" t="str">
        <f t="shared" ref="E129:AI129" si="51">IF(E127="","",E127)</f>
        <v/>
      </c>
      <c r="F129" t="str">
        <f t="shared" si="51"/>
        <v/>
      </c>
      <c r="G129" t="str">
        <f t="shared" si="51"/>
        <v/>
      </c>
      <c r="H129" t="str">
        <f t="shared" si="51"/>
        <v/>
      </c>
      <c r="I129" t="str">
        <f t="shared" si="51"/>
        <v/>
      </c>
      <c r="J129" t="str">
        <f t="shared" si="51"/>
        <v/>
      </c>
      <c r="K129" t="str">
        <f t="shared" si="51"/>
        <v/>
      </c>
      <c r="L129" t="str">
        <f t="shared" si="51"/>
        <v/>
      </c>
      <c r="M129" t="str">
        <f t="shared" si="51"/>
        <v/>
      </c>
      <c r="N129" t="str">
        <f t="shared" si="51"/>
        <v/>
      </c>
      <c r="O129" t="str">
        <f t="shared" si="51"/>
        <v/>
      </c>
      <c r="P129" t="str">
        <f t="shared" si="51"/>
        <v/>
      </c>
      <c r="Q129" t="str">
        <f t="shared" si="51"/>
        <v/>
      </c>
      <c r="R129" t="str">
        <f t="shared" si="51"/>
        <v/>
      </c>
      <c r="S129" t="str">
        <f t="shared" si="51"/>
        <v/>
      </c>
      <c r="T129" t="str">
        <f t="shared" si="51"/>
        <v/>
      </c>
      <c r="U129" t="str">
        <f t="shared" si="51"/>
        <v/>
      </c>
      <c r="V129" t="str">
        <f t="shared" si="51"/>
        <v/>
      </c>
      <c r="W129" t="str">
        <f t="shared" si="51"/>
        <v/>
      </c>
      <c r="X129" t="str">
        <f t="shared" si="51"/>
        <v/>
      </c>
      <c r="Y129" t="str">
        <f t="shared" si="51"/>
        <v/>
      </c>
      <c r="Z129" t="str">
        <f t="shared" si="51"/>
        <v/>
      </c>
      <c r="AA129" t="str">
        <f t="shared" si="51"/>
        <v/>
      </c>
      <c r="AB129" t="str">
        <f t="shared" si="51"/>
        <v/>
      </c>
      <c r="AC129" t="str">
        <f t="shared" si="51"/>
        <v/>
      </c>
      <c r="AD129" t="str">
        <f t="shared" si="51"/>
        <v/>
      </c>
      <c r="AE129" t="str">
        <f t="shared" si="51"/>
        <v/>
      </c>
      <c r="AF129" t="str">
        <f t="shared" si="51"/>
        <v/>
      </c>
      <c r="AG129" t="str">
        <f t="shared" si="51"/>
        <v/>
      </c>
      <c r="AH129" t="str">
        <f t="shared" si="51"/>
        <v/>
      </c>
      <c r="AI129" t="str">
        <f t="shared" si="51"/>
        <v/>
      </c>
    </row>
    <row r="131" spans="1:35" x14ac:dyDescent="0.3">
      <c r="A131" t="s">
        <v>41</v>
      </c>
      <c r="B131" t="s">
        <v>11</v>
      </c>
      <c r="C131" t="s">
        <v>12</v>
      </c>
      <c r="E131">
        <v>2000</v>
      </c>
      <c r="F131">
        <v>2001</v>
      </c>
      <c r="G131">
        <v>2002</v>
      </c>
      <c r="H131">
        <v>2003</v>
      </c>
      <c r="I131">
        <v>2004</v>
      </c>
      <c r="J131">
        <v>2005</v>
      </c>
      <c r="K131">
        <v>2006</v>
      </c>
      <c r="L131">
        <v>2007</v>
      </c>
      <c r="M131">
        <v>2008</v>
      </c>
      <c r="N131">
        <v>2009</v>
      </c>
      <c r="O131">
        <v>2010</v>
      </c>
      <c r="P131">
        <v>2011</v>
      </c>
      <c r="Q131">
        <v>2012</v>
      </c>
      <c r="R131">
        <v>2013</v>
      </c>
      <c r="S131">
        <v>2014</v>
      </c>
      <c r="T131">
        <v>2015</v>
      </c>
      <c r="U131">
        <v>2016</v>
      </c>
      <c r="V131">
        <v>2017</v>
      </c>
      <c r="W131">
        <v>2018</v>
      </c>
      <c r="X131">
        <v>2019</v>
      </c>
      <c r="Y131">
        <v>2020</v>
      </c>
      <c r="Z131">
        <v>2021</v>
      </c>
      <c r="AA131">
        <v>2022</v>
      </c>
      <c r="AB131">
        <v>2023</v>
      </c>
      <c r="AC131">
        <v>2024</v>
      </c>
      <c r="AD131">
        <v>2025</v>
      </c>
      <c r="AE131">
        <v>2026</v>
      </c>
      <c r="AF131">
        <v>2027</v>
      </c>
      <c r="AG131">
        <v>2028</v>
      </c>
      <c r="AH131">
        <v>2029</v>
      </c>
      <c r="AI131">
        <v>2030</v>
      </c>
    </row>
    <row r="132" spans="1:35" x14ac:dyDescent="0.3">
      <c r="A132" t="str">
        <f>'Population Definitions'!A2</f>
        <v>Population 1</v>
      </c>
      <c r="B132" t="s">
        <v>13</v>
      </c>
      <c r="C132">
        <f>IF(SUMPRODUCT(--(E132:AI132&lt;&gt;""))=0,0.5,"N.A.")</f>
        <v>0.5</v>
      </c>
      <c r="D132" t="s">
        <v>14</v>
      </c>
    </row>
    <row r="133" spans="1:35" x14ac:dyDescent="0.3">
      <c r="A133" t="str">
        <f>'Population Definitions'!A3</f>
        <v>Population 2</v>
      </c>
      <c r="B133" t="s">
        <v>13</v>
      </c>
      <c r="C133">
        <f>IF(SUMPRODUCT(--(E133:AI133&lt;&gt;""))=0,0.5,"N.A.")</f>
        <v>0.5</v>
      </c>
      <c r="D133" t="s">
        <v>14</v>
      </c>
      <c r="E133" t="str">
        <f t="shared" ref="E133:AI133" si="52">IF(E132="","",E132)</f>
        <v/>
      </c>
      <c r="F133" t="str">
        <f t="shared" si="52"/>
        <v/>
      </c>
      <c r="G133" t="str">
        <f t="shared" si="52"/>
        <v/>
      </c>
      <c r="H133" t="str">
        <f t="shared" si="52"/>
        <v/>
      </c>
      <c r="I133" t="str">
        <f t="shared" si="52"/>
        <v/>
      </c>
      <c r="J133" t="str">
        <f t="shared" si="52"/>
        <v/>
      </c>
      <c r="K133" t="str">
        <f t="shared" si="52"/>
        <v/>
      </c>
      <c r="L133" t="str">
        <f t="shared" si="52"/>
        <v/>
      </c>
      <c r="M133" t="str">
        <f t="shared" si="52"/>
        <v/>
      </c>
      <c r="N133" t="str">
        <f t="shared" si="52"/>
        <v/>
      </c>
      <c r="O133" t="str">
        <f t="shared" si="52"/>
        <v/>
      </c>
      <c r="P133" t="str">
        <f t="shared" si="52"/>
        <v/>
      </c>
      <c r="Q133" t="str">
        <f t="shared" si="52"/>
        <v/>
      </c>
      <c r="R133" t="str">
        <f t="shared" si="52"/>
        <v/>
      </c>
      <c r="S133" t="str">
        <f t="shared" si="52"/>
        <v/>
      </c>
      <c r="T133" t="str">
        <f t="shared" si="52"/>
        <v/>
      </c>
      <c r="U133" t="str">
        <f t="shared" si="52"/>
        <v/>
      </c>
      <c r="V133" t="str">
        <f t="shared" si="52"/>
        <v/>
      </c>
      <c r="W133" t="str">
        <f t="shared" si="52"/>
        <v/>
      </c>
      <c r="X133" t="str">
        <f t="shared" si="52"/>
        <v/>
      </c>
      <c r="Y133" t="str">
        <f t="shared" si="52"/>
        <v/>
      </c>
      <c r="Z133" t="str">
        <f t="shared" si="52"/>
        <v/>
      </c>
      <c r="AA133" t="str">
        <f t="shared" si="52"/>
        <v/>
      </c>
      <c r="AB133" t="str">
        <f t="shared" si="52"/>
        <v/>
      </c>
      <c r="AC133" t="str">
        <f t="shared" si="52"/>
        <v/>
      </c>
      <c r="AD133" t="str">
        <f t="shared" si="52"/>
        <v/>
      </c>
      <c r="AE133" t="str">
        <f t="shared" si="52"/>
        <v/>
      </c>
      <c r="AF133" t="str">
        <f t="shared" si="52"/>
        <v/>
      </c>
      <c r="AG133" t="str">
        <f t="shared" si="52"/>
        <v/>
      </c>
      <c r="AH133" t="str">
        <f t="shared" si="52"/>
        <v/>
      </c>
      <c r="AI133" t="str">
        <f t="shared" si="52"/>
        <v/>
      </c>
    </row>
    <row r="134" spans="1:35" x14ac:dyDescent="0.3">
      <c r="A134" t="str">
        <f>'Population Definitions'!A4</f>
        <v>Population 3</v>
      </c>
      <c r="B134" t="s">
        <v>13</v>
      </c>
      <c r="C134">
        <v>0</v>
      </c>
      <c r="D134" t="s">
        <v>14</v>
      </c>
      <c r="E134" t="str">
        <f t="shared" ref="E134:AI134" si="53">IF(E132="","",E132)</f>
        <v/>
      </c>
      <c r="F134" t="str">
        <f t="shared" si="53"/>
        <v/>
      </c>
      <c r="G134" t="str">
        <f t="shared" si="53"/>
        <v/>
      </c>
      <c r="H134" t="str">
        <f t="shared" si="53"/>
        <v/>
      </c>
      <c r="I134" t="str">
        <f t="shared" si="53"/>
        <v/>
      </c>
      <c r="J134" t="str">
        <f t="shared" si="53"/>
        <v/>
      </c>
      <c r="K134" t="str">
        <f t="shared" si="53"/>
        <v/>
      </c>
      <c r="L134" t="str">
        <f t="shared" si="53"/>
        <v/>
      </c>
      <c r="M134" t="str">
        <f t="shared" si="53"/>
        <v/>
      </c>
      <c r="N134" t="str">
        <f t="shared" si="53"/>
        <v/>
      </c>
      <c r="O134" t="str">
        <f t="shared" si="53"/>
        <v/>
      </c>
      <c r="P134" t="str">
        <f t="shared" si="53"/>
        <v/>
      </c>
      <c r="Q134" t="str">
        <f t="shared" si="53"/>
        <v/>
      </c>
      <c r="R134" t="str">
        <f t="shared" si="53"/>
        <v/>
      </c>
      <c r="S134" t="str">
        <f t="shared" si="53"/>
        <v/>
      </c>
      <c r="T134" t="str">
        <f t="shared" si="53"/>
        <v/>
      </c>
      <c r="U134" t="str">
        <f t="shared" si="53"/>
        <v/>
      </c>
      <c r="V134" t="str">
        <f t="shared" si="53"/>
        <v/>
      </c>
      <c r="W134" t="str">
        <f t="shared" si="53"/>
        <v/>
      </c>
      <c r="X134" t="str">
        <f t="shared" si="53"/>
        <v/>
      </c>
      <c r="Y134" t="str">
        <f t="shared" si="53"/>
        <v/>
      </c>
      <c r="Z134" t="str">
        <f t="shared" si="53"/>
        <v/>
      </c>
      <c r="AA134" t="str">
        <f t="shared" si="53"/>
        <v/>
      </c>
      <c r="AB134" t="str">
        <f t="shared" si="53"/>
        <v/>
      </c>
      <c r="AC134" t="str">
        <f t="shared" si="53"/>
        <v/>
      </c>
      <c r="AD134" t="str">
        <f t="shared" si="53"/>
        <v/>
      </c>
      <c r="AE134" t="str">
        <f t="shared" si="53"/>
        <v/>
      </c>
      <c r="AF134" t="str">
        <f t="shared" si="53"/>
        <v/>
      </c>
      <c r="AG134" t="str">
        <f t="shared" si="53"/>
        <v/>
      </c>
      <c r="AH134" t="str">
        <f t="shared" si="53"/>
        <v/>
      </c>
      <c r="AI134" t="str">
        <f t="shared" si="53"/>
        <v/>
      </c>
    </row>
    <row r="136" spans="1:35" x14ac:dyDescent="0.3">
      <c r="A136" t="s">
        <v>42</v>
      </c>
      <c r="B136" t="s">
        <v>11</v>
      </c>
      <c r="C136" t="s">
        <v>12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  <c r="V136">
        <v>2017</v>
      </c>
      <c r="W136">
        <v>2018</v>
      </c>
      <c r="X136">
        <v>2019</v>
      </c>
      <c r="Y136">
        <v>2020</v>
      </c>
      <c r="Z136">
        <v>2021</v>
      </c>
      <c r="AA136">
        <v>2022</v>
      </c>
      <c r="AB136">
        <v>2023</v>
      </c>
      <c r="AC136">
        <v>2024</v>
      </c>
      <c r="AD136">
        <v>2025</v>
      </c>
      <c r="AE136">
        <v>2026</v>
      </c>
      <c r="AF136">
        <v>2027</v>
      </c>
      <c r="AG136">
        <v>2028</v>
      </c>
      <c r="AH136">
        <v>2029</v>
      </c>
      <c r="AI136">
        <v>2030</v>
      </c>
    </row>
    <row r="137" spans="1:35" x14ac:dyDescent="0.3">
      <c r="A137" t="str">
        <f>'Population Definitions'!A2</f>
        <v>Population 1</v>
      </c>
      <c r="B137" t="s">
        <v>13</v>
      </c>
      <c r="C137">
        <f>IF(SUMPRODUCT(--(E137:AI137&lt;&gt;""))=0,0,"N.A.")</f>
        <v>0</v>
      </c>
      <c r="D137" t="s">
        <v>14</v>
      </c>
    </row>
    <row r="138" spans="1:35" x14ac:dyDescent="0.3">
      <c r="A138" t="str">
        <f>'Population Definitions'!A3</f>
        <v>Population 2</v>
      </c>
      <c r="B138" t="s">
        <v>13</v>
      </c>
      <c r="C138">
        <f>IF(SUMPRODUCT(--(E138:AI138&lt;&gt;""))=0,0,"N.A.")</f>
        <v>0</v>
      </c>
      <c r="D138" t="s">
        <v>14</v>
      </c>
      <c r="E138" t="str">
        <f t="shared" ref="E138:AI138" si="54">IF(E137="","",E137)</f>
        <v/>
      </c>
      <c r="F138" t="str">
        <f t="shared" si="54"/>
        <v/>
      </c>
      <c r="G138" t="str">
        <f t="shared" si="54"/>
        <v/>
      </c>
      <c r="H138" t="str">
        <f t="shared" si="54"/>
        <v/>
      </c>
      <c r="I138" t="str">
        <f t="shared" si="54"/>
        <v/>
      </c>
      <c r="J138" t="str">
        <f t="shared" si="54"/>
        <v/>
      </c>
      <c r="K138" t="str">
        <f t="shared" si="54"/>
        <v/>
      </c>
      <c r="L138" t="str">
        <f t="shared" si="54"/>
        <v/>
      </c>
      <c r="M138" t="str">
        <f t="shared" si="54"/>
        <v/>
      </c>
      <c r="N138" t="str">
        <f t="shared" si="54"/>
        <v/>
      </c>
      <c r="O138" t="str">
        <f t="shared" si="54"/>
        <v/>
      </c>
      <c r="P138" t="str">
        <f t="shared" si="54"/>
        <v/>
      </c>
      <c r="Q138" t="str">
        <f t="shared" si="54"/>
        <v/>
      </c>
      <c r="R138" t="str">
        <f t="shared" si="54"/>
        <v/>
      </c>
      <c r="S138" t="str">
        <f t="shared" si="54"/>
        <v/>
      </c>
      <c r="T138" t="str">
        <f t="shared" si="54"/>
        <v/>
      </c>
      <c r="U138" t="str">
        <f t="shared" si="54"/>
        <v/>
      </c>
      <c r="V138" t="str">
        <f t="shared" si="54"/>
        <v/>
      </c>
      <c r="W138" t="str">
        <f t="shared" si="54"/>
        <v/>
      </c>
      <c r="X138" t="str">
        <f t="shared" si="54"/>
        <v/>
      </c>
      <c r="Y138" t="str">
        <f t="shared" si="54"/>
        <v/>
      </c>
      <c r="Z138" t="str">
        <f t="shared" si="54"/>
        <v/>
      </c>
      <c r="AA138" t="str">
        <f t="shared" si="54"/>
        <v/>
      </c>
      <c r="AB138" t="str">
        <f t="shared" si="54"/>
        <v/>
      </c>
      <c r="AC138" t="str">
        <f t="shared" si="54"/>
        <v/>
      </c>
      <c r="AD138" t="str">
        <f t="shared" si="54"/>
        <v/>
      </c>
      <c r="AE138" t="str">
        <f t="shared" si="54"/>
        <v/>
      </c>
      <c r="AF138" t="str">
        <f t="shared" si="54"/>
        <v/>
      </c>
      <c r="AG138" t="str">
        <f t="shared" si="54"/>
        <v/>
      </c>
      <c r="AH138" t="str">
        <f t="shared" si="54"/>
        <v/>
      </c>
      <c r="AI138" t="str">
        <f t="shared" si="54"/>
        <v/>
      </c>
    </row>
    <row r="139" spans="1:35" x14ac:dyDescent="0.3">
      <c r="A139" t="str">
        <f>'Population Definitions'!A4</f>
        <v>Population 3</v>
      </c>
      <c r="B139" t="s">
        <v>13</v>
      </c>
      <c r="C139">
        <f>IF(SUMPRODUCT(--(E139:AI139&lt;&gt;""))=0,0,"N.A.")</f>
        <v>0</v>
      </c>
      <c r="D139" t="s">
        <v>14</v>
      </c>
      <c r="E139" t="str">
        <f t="shared" ref="E139:AI139" si="55">IF(E137="","",E137)</f>
        <v/>
      </c>
      <c r="F139" t="str">
        <f t="shared" si="55"/>
        <v/>
      </c>
      <c r="G139" t="str">
        <f t="shared" si="55"/>
        <v/>
      </c>
      <c r="H139" t="str">
        <f t="shared" si="55"/>
        <v/>
      </c>
      <c r="I139" t="str">
        <f t="shared" si="55"/>
        <v/>
      </c>
      <c r="J139" t="str">
        <f t="shared" si="55"/>
        <v/>
      </c>
      <c r="K139" t="str">
        <f t="shared" si="55"/>
        <v/>
      </c>
      <c r="L139" t="str">
        <f t="shared" si="55"/>
        <v/>
      </c>
      <c r="M139" t="str">
        <f t="shared" si="55"/>
        <v/>
      </c>
      <c r="N139" t="str">
        <f t="shared" si="55"/>
        <v/>
      </c>
      <c r="O139" t="str">
        <f t="shared" si="55"/>
        <v/>
      </c>
      <c r="P139" t="str">
        <f t="shared" si="55"/>
        <v/>
      </c>
      <c r="Q139" t="str">
        <f t="shared" si="55"/>
        <v/>
      </c>
      <c r="R139" t="str">
        <f t="shared" si="55"/>
        <v/>
      </c>
      <c r="S139" t="str">
        <f t="shared" si="55"/>
        <v/>
      </c>
      <c r="T139" t="str">
        <f t="shared" si="55"/>
        <v/>
      </c>
      <c r="U139" t="str">
        <f t="shared" si="55"/>
        <v/>
      </c>
      <c r="V139" t="str">
        <f t="shared" si="55"/>
        <v/>
      </c>
      <c r="W139" t="str">
        <f t="shared" si="55"/>
        <v/>
      </c>
      <c r="X139" t="str">
        <f t="shared" si="55"/>
        <v/>
      </c>
      <c r="Y139" t="str">
        <f t="shared" si="55"/>
        <v/>
      </c>
      <c r="Z139" t="str">
        <f t="shared" si="55"/>
        <v/>
      </c>
      <c r="AA139" t="str">
        <f t="shared" si="55"/>
        <v/>
      </c>
      <c r="AB139" t="str">
        <f t="shared" si="55"/>
        <v/>
      </c>
      <c r="AC139" t="str">
        <f t="shared" si="55"/>
        <v/>
      </c>
      <c r="AD139" t="str">
        <f t="shared" si="55"/>
        <v/>
      </c>
      <c r="AE139" t="str">
        <f t="shared" si="55"/>
        <v/>
      </c>
      <c r="AF139" t="str">
        <f t="shared" si="55"/>
        <v/>
      </c>
      <c r="AG139" t="str">
        <f t="shared" si="55"/>
        <v/>
      </c>
      <c r="AH139" t="str">
        <f t="shared" si="55"/>
        <v/>
      </c>
      <c r="AI139" t="str">
        <f t="shared" si="55"/>
        <v/>
      </c>
    </row>
    <row r="141" spans="1:35" x14ac:dyDescent="0.3">
      <c r="A141" t="s">
        <v>43</v>
      </c>
      <c r="B141" t="s">
        <v>11</v>
      </c>
      <c r="C141" t="s">
        <v>12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  <c r="Y141">
        <v>2020</v>
      </c>
      <c r="Z141">
        <v>2021</v>
      </c>
      <c r="AA141">
        <v>2022</v>
      </c>
      <c r="AB141">
        <v>2023</v>
      </c>
      <c r="AC141">
        <v>2024</v>
      </c>
      <c r="AD141">
        <v>2025</v>
      </c>
      <c r="AE141">
        <v>2026</v>
      </c>
      <c r="AF141">
        <v>2027</v>
      </c>
      <c r="AG141">
        <v>2028</v>
      </c>
      <c r="AH141">
        <v>2029</v>
      </c>
      <c r="AI141">
        <v>2030</v>
      </c>
    </row>
    <row r="142" spans="1:35" x14ac:dyDescent="0.3">
      <c r="A142" t="str">
        <f>'Population Definitions'!A2</f>
        <v>Population 1</v>
      </c>
      <c r="B142" t="s">
        <v>13</v>
      </c>
      <c r="C142">
        <f>IF(SUMPRODUCT(--(E142:AI142&lt;&gt;""))=0,0,"N.A.")</f>
        <v>0</v>
      </c>
      <c r="D142" t="s">
        <v>14</v>
      </c>
    </row>
    <row r="143" spans="1:35" x14ac:dyDescent="0.3">
      <c r="A143" t="str">
        <f>'Population Definitions'!A3</f>
        <v>Population 2</v>
      </c>
      <c r="B143" t="s">
        <v>13</v>
      </c>
      <c r="C143">
        <f>IF(SUMPRODUCT(--(E143:AI143&lt;&gt;""))=0,0,"N.A.")</f>
        <v>0</v>
      </c>
      <c r="D143" t="s">
        <v>14</v>
      </c>
      <c r="E143" t="str">
        <f t="shared" ref="E143:AI143" si="56">IF(E142="","",E142)</f>
        <v/>
      </c>
      <c r="F143" t="str">
        <f t="shared" si="56"/>
        <v/>
      </c>
      <c r="G143" t="str">
        <f t="shared" si="56"/>
        <v/>
      </c>
      <c r="H143" t="str">
        <f t="shared" si="56"/>
        <v/>
      </c>
      <c r="I143" t="str">
        <f t="shared" si="56"/>
        <v/>
      </c>
      <c r="J143" t="str">
        <f t="shared" si="56"/>
        <v/>
      </c>
      <c r="K143" t="str">
        <f t="shared" si="56"/>
        <v/>
      </c>
      <c r="L143" t="str">
        <f t="shared" si="56"/>
        <v/>
      </c>
      <c r="M143" t="str">
        <f t="shared" si="56"/>
        <v/>
      </c>
      <c r="N143" t="str">
        <f t="shared" si="56"/>
        <v/>
      </c>
      <c r="O143" t="str">
        <f t="shared" si="56"/>
        <v/>
      </c>
      <c r="P143" t="str">
        <f t="shared" si="56"/>
        <v/>
      </c>
      <c r="Q143" t="str">
        <f t="shared" si="56"/>
        <v/>
      </c>
      <c r="R143" t="str">
        <f t="shared" si="56"/>
        <v/>
      </c>
      <c r="S143" t="str">
        <f t="shared" si="56"/>
        <v/>
      </c>
      <c r="T143" t="str">
        <f t="shared" si="56"/>
        <v/>
      </c>
      <c r="U143" t="str">
        <f t="shared" si="56"/>
        <v/>
      </c>
      <c r="V143" t="str">
        <f t="shared" si="56"/>
        <v/>
      </c>
      <c r="W143" t="str">
        <f t="shared" si="56"/>
        <v/>
      </c>
      <c r="X143" t="str">
        <f t="shared" si="56"/>
        <v/>
      </c>
      <c r="Y143" t="str">
        <f t="shared" si="56"/>
        <v/>
      </c>
      <c r="Z143" t="str">
        <f t="shared" si="56"/>
        <v/>
      </c>
      <c r="AA143" t="str">
        <f t="shared" si="56"/>
        <v/>
      </c>
      <c r="AB143" t="str">
        <f t="shared" si="56"/>
        <v/>
      </c>
      <c r="AC143" t="str">
        <f t="shared" si="56"/>
        <v/>
      </c>
      <c r="AD143" t="str">
        <f t="shared" si="56"/>
        <v/>
      </c>
      <c r="AE143" t="str">
        <f t="shared" si="56"/>
        <v/>
      </c>
      <c r="AF143" t="str">
        <f t="shared" si="56"/>
        <v/>
      </c>
      <c r="AG143" t="str">
        <f t="shared" si="56"/>
        <v/>
      </c>
      <c r="AH143" t="str">
        <f t="shared" si="56"/>
        <v/>
      </c>
      <c r="AI143" t="str">
        <f t="shared" si="56"/>
        <v/>
      </c>
    </row>
    <row r="144" spans="1:35" x14ac:dyDescent="0.3">
      <c r="A144" t="str">
        <f>'Population Definitions'!A4</f>
        <v>Population 3</v>
      </c>
      <c r="B144" t="s">
        <v>13</v>
      </c>
      <c r="C144">
        <f>IF(SUMPRODUCT(--(E144:AI144&lt;&gt;""))=0,0,"N.A.")</f>
        <v>0</v>
      </c>
      <c r="D144" t="s">
        <v>14</v>
      </c>
      <c r="E144" t="str">
        <f t="shared" ref="E144:AI144" si="57">IF(E142="","",E142)</f>
        <v/>
      </c>
      <c r="F144" t="str">
        <f t="shared" si="57"/>
        <v/>
      </c>
      <c r="G144" t="str">
        <f t="shared" si="57"/>
        <v/>
      </c>
      <c r="H144" t="str">
        <f t="shared" si="57"/>
        <v/>
      </c>
      <c r="I144" t="str">
        <f t="shared" si="57"/>
        <v/>
      </c>
      <c r="J144" t="str">
        <f t="shared" si="57"/>
        <v/>
      </c>
      <c r="K144" t="str">
        <f t="shared" si="57"/>
        <v/>
      </c>
      <c r="L144" t="str">
        <f t="shared" si="57"/>
        <v/>
      </c>
      <c r="M144" t="str">
        <f t="shared" si="57"/>
        <v/>
      </c>
      <c r="N144" t="str">
        <f t="shared" si="57"/>
        <v/>
      </c>
      <c r="O144" t="str">
        <f t="shared" si="57"/>
        <v/>
      </c>
      <c r="P144" t="str">
        <f t="shared" si="57"/>
        <v/>
      </c>
      <c r="Q144" t="str">
        <f t="shared" si="57"/>
        <v/>
      </c>
      <c r="R144" t="str">
        <f t="shared" si="57"/>
        <v/>
      </c>
      <c r="S144" t="str">
        <f t="shared" si="57"/>
        <v/>
      </c>
      <c r="T144" t="str">
        <f t="shared" si="57"/>
        <v/>
      </c>
      <c r="U144" t="str">
        <f t="shared" si="57"/>
        <v/>
      </c>
      <c r="V144" t="str">
        <f t="shared" si="57"/>
        <v/>
      </c>
      <c r="W144" t="str">
        <f t="shared" si="57"/>
        <v/>
      </c>
      <c r="X144" t="str">
        <f t="shared" si="57"/>
        <v/>
      </c>
      <c r="Y144" t="str">
        <f t="shared" si="57"/>
        <v/>
      </c>
      <c r="Z144" t="str">
        <f t="shared" si="57"/>
        <v/>
      </c>
      <c r="AA144" t="str">
        <f t="shared" si="57"/>
        <v/>
      </c>
      <c r="AB144" t="str">
        <f t="shared" si="57"/>
        <v/>
      </c>
      <c r="AC144" t="str">
        <f t="shared" si="57"/>
        <v/>
      </c>
      <c r="AD144" t="str">
        <f t="shared" si="57"/>
        <v/>
      </c>
      <c r="AE144" t="str">
        <f t="shared" si="57"/>
        <v/>
      </c>
      <c r="AF144" t="str">
        <f t="shared" si="57"/>
        <v/>
      </c>
      <c r="AG144" t="str">
        <f t="shared" si="57"/>
        <v/>
      </c>
      <c r="AH144" t="str">
        <f t="shared" si="57"/>
        <v/>
      </c>
      <c r="AI144" t="str">
        <f t="shared" si="57"/>
        <v/>
      </c>
    </row>
    <row r="146" spans="1:35" x14ac:dyDescent="0.3">
      <c r="A146" t="s">
        <v>44</v>
      </c>
      <c r="B146" t="s">
        <v>11</v>
      </c>
      <c r="C146" t="s">
        <v>12</v>
      </c>
      <c r="E146">
        <v>2000</v>
      </c>
      <c r="F146">
        <v>2001</v>
      </c>
      <c r="G146">
        <v>2002</v>
      </c>
      <c r="H146">
        <v>2003</v>
      </c>
      <c r="I146">
        <v>2004</v>
      </c>
      <c r="J146">
        <v>2005</v>
      </c>
      <c r="K146">
        <v>2006</v>
      </c>
      <c r="L146">
        <v>2007</v>
      </c>
      <c r="M146">
        <v>2008</v>
      </c>
      <c r="N146">
        <v>2009</v>
      </c>
      <c r="O146">
        <v>2010</v>
      </c>
      <c r="P146">
        <v>2011</v>
      </c>
      <c r="Q146">
        <v>2012</v>
      </c>
      <c r="R146">
        <v>2013</v>
      </c>
      <c r="S146">
        <v>2014</v>
      </c>
      <c r="T146">
        <v>2015</v>
      </c>
      <c r="U146">
        <v>2016</v>
      </c>
      <c r="V146">
        <v>2017</v>
      </c>
      <c r="W146">
        <v>2018</v>
      </c>
      <c r="X146">
        <v>2019</v>
      </c>
      <c r="Y146">
        <v>2020</v>
      </c>
      <c r="Z146">
        <v>2021</v>
      </c>
      <c r="AA146">
        <v>2022</v>
      </c>
      <c r="AB146">
        <v>2023</v>
      </c>
      <c r="AC146">
        <v>2024</v>
      </c>
      <c r="AD146">
        <v>2025</v>
      </c>
      <c r="AE146">
        <v>2026</v>
      </c>
      <c r="AF146">
        <v>2027</v>
      </c>
      <c r="AG146">
        <v>2028</v>
      </c>
      <c r="AH146">
        <v>2029</v>
      </c>
      <c r="AI146">
        <v>2030</v>
      </c>
    </row>
    <row r="147" spans="1:35" x14ac:dyDescent="0.3">
      <c r="A147" t="str">
        <f>'Population Definitions'!A2</f>
        <v>Population 1</v>
      </c>
      <c r="B147" t="s">
        <v>13</v>
      </c>
      <c r="C147">
        <f>IF(SUMPRODUCT(--(E147:AI147&lt;&gt;""))=0,0.5,"N.A.")</f>
        <v>0.5</v>
      </c>
      <c r="D147" t="s">
        <v>14</v>
      </c>
    </row>
    <row r="148" spans="1:35" x14ac:dyDescent="0.3">
      <c r="A148" t="str">
        <f>'Population Definitions'!A3</f>
        <v>Population 2</v>
      </c>
      <c r="B148" t="s">
        <v>13</v>
      </c>
      <c r="C148">
        <f>IF(SUMPRODUCT(--(E148:AI148&lt;&gt;""))=0,0.5,"N.A.")</f>
        <v>0.5</v>
      </c>
      <c r="D148" t="s">
        <v>14</v>
      </c>
      <c r="E148" t="str">
        <f t="shared" ref="E148:AI148" si="58">IF(E147="","",E147)</f>
        <v/>
      </c>
      <c r="F148" t="str">
        <f t="shared" si="58"/>
        <v/>
      </c>
      <c r="G148" t="str">
        <f t="shared" si="58"/>
        <v/>
      </c>
      <c r="H148" t="str">
        <f t="shared" si="58"/>
        <v/>
      </c>
      <c r="I148" t="str">
        <f t="shared" si="58"/>
        <v/>
      </c>
      <c r="J148" t="str">
        <f t="shared" si="58"/>
        <v/>
      </c>
      <c r="K148" t="str">
        <f t="shared" si="58"/>
        <v/>
      </c>
      <c r="L148" t="str">
        <f t="shared" si="58"/>
        <v/>
      </c>
      <c r="M148" t="str">
        <f t="shared" si="58"/>
        <v/>
      </c>
      <c r="N148" t="str">
        <f t="shared" si="58"/>
        <v/>
      </c>
      <c r="O148" t="str">
        <f t="shared" si="58"/>
        <v/>
      </c>
      <c r="P148" t="str">
        <f t="shared" si="58"/>
        <v/>
      </c>
      <c r="Q148" t="str">
        <f t="shared" si="58"/>
        <v/>
      </c>
      <c r="R148" t="str">
        <f t="shared" si="58"/>
        <v/>
      </c>
      <c r="S148" t="str">
        <f t="shared" si="58"/>
        <v/>
      </c>
      <c r="T148" t="str">
        <f t="shared" si="58"/>
        <v/>
      </c>
      <c r="U148" t="str">
        <f t="shared" si="58"/>
        <v/>
      </c>
      <c r="V148" t="str">
        <f t="shared" si="58"/>
        <v/>
      </c>
      <c r="W148" t="str">
        <f t="shared" si="58"/>
        <v/>
      </c>
      <c r="X148" t="str">
        <f t="shared" si="58"/>
        <v/>
      </c>
      <c r="Y148" t="str">
        <f t="shared" si="58"/>
        <v/>
      </c>
      <c r="Z148" t="str">
        <f t="shared" si="58"/>
        <v/>
      </c>
      <c r="AA148" t="str">
        <f t="shared" si="58"/>
        <v/>
      </c>
      <c r="AB148" t="str">
        <f t="shared" si="58"/>
        <v/>
      </c>
      <c r="AC148" t="str">
        <f t="shared" si="58"/>
        <v/>
      </c>
      <c r="AD148" t="str">
        <f t="shared" si="58"/>
        <v/>
      </c>
      <c r="AE148" t="str">
        <f t="shared" si="58"/>
        <v/>
      </c>
      <c r="AF148" t="str">
        <f t="shared" si="58"/>
        <v/>
      </c>
      <c r="AG148" t="str">
        <f t="shared" si="58"/>
        <v/>
      </c>
      <c r="AH148" t="str">
        <f t="shared" si="58"/>
        <v/>
      </c>
      <c r="AI148" t="str">
        <f t="shared" si="58"/>
        <v/>
      </c>
    </row>
    <row r="149" spans="1:35" x14ac:dyDescent="0.3">
      <c r="A149" t="str">
        <f>'Population Definitions'!A4</f>
        <v>Population 3</v>
      </c>
      <c r="B149" t="s">
        <v>13</v>
      </c>
      <c r="C149">
        <v>0</v>
      </c>
      <c r="D149" t="s">
        <v>14</v>
      </c>
      <c r="E149" t="str">
        <f t="shared" ref="E149:AI149" si="59">IF(E147="","",E147)</f>
        <v/>
      </c>
      <c r="F149" t="str">
        <f t="shared" si="59"/>
        <v/>
      </c>
      <c r="G149" t="str">
        <f t="shared" si="59"/>
        <v/>
      </c>
      <c r="H149" t="str">
        <f t="shared" si="59"/>
        <v/>
      </c>
      <c r="I149" t="str">
        <f t="shared" si="59"/>
        <v/>
      </c>
      <c r="J149" t="str">
        <f t="shared" si="59"/>
        <v/>
      </c>
      <c r="K149" t="str">
        <f t="shared" si="59"/>
        <v/>
      </c>
      <c r="L149" t="str">
        <f t="shared" si="59"/>
        <v/>
      </c>
      <c r="M149" t="str">
        <f t="shared" si="59"/>
        <v/>
      </c>
      <c r="N149" t="str">
        <f t="shared" si="59"/>
        <v/>
      </c>
      <c r="O149" t="str">
        <f t="shared" si="59"/>
        <v/>
      </c>
      <c r="P149" t="str">
        <f t="shared" si="59"/>
        <v/>
      </c>
      <c r="Q149" t="str">
        <f t="shared" si="59"/>
        <v/>
      </c>
      <c r="R149" t="str">
        <f t="shared" si="59"/>
        <v/>
      </c>
      <c r="S149" t="str">
        <f t="shared" si="59"/>
        <v/>
      </c>
      <c r="T149" t="str">
        <f t="shared" si="59"/>
        <v/>
      </c>
      <c r="U149" t="str">
        <f t="shared" si="59"/>
        <v/>
      </c>
      <c r="V149" t="str">
        <f t="shared" si="59"/>
        <v/>
      </c>
      <c r="W149" t="str">
        <f t="shared" si="59"/>
        <v/>
      </c>
      <c r="X149" t="str">
        <f t="shared" si="59"/>
        <v/>
      </c>
      <c r="Y149" t="str">
        <f t="shared" si="59"/>
        <v/>
      </c>
      <c r="Z149" t="str">
        <f t="shared" si="59"/>
        <v/>
      </c>
      <c r="AA149" t="str">
        <f t="shared" si="59"/>
        <v/>
      </c>
      <c r="AB149" t="str">
        <f t="shared" si="59"/>
        <v/>
      </c>
      <c r="AC149" t="str">
        <f t="shared" si="59"/>
        <v/>
      </c>
      <c r="AD149" t="str">
        <f t="shared" si="59"/>
        <v/>
      </c>
      <c r="AE149" t="str">
        <f t="shared" si="59"/>
        <v/>
      </c>
      <c r="AF149" t="str">
        <f t="shared" si="59"/>
        <v/>
      </c>
      <c r="AG149" t="str">
        <f t="shared" si="59"/>
        <v/>
      </c>
      <c r="AH149" t="str">
        <f t="shared" si="59"/>
        <v/>
      </c>
      <c r="AI149" t="str">
        <f t="shared" si="59"/>
        <v/>
      </c>
    </row>
    <row r="151" spans="1:35" x14ac:dyDescent="0.3">
      <c r="A151" t="s">
        <v>45</v>
      </c>
      <c r="B151" t="s">
        <v>11</v>
      </c>
      <c r="C151" t="s">
        <v>12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13</v>
      </c>
      <c r="C152">
        <f>IF(SUMPRODUCT(--(E152:AI152&lt;&gt;""))=0,0.5,"N.A.")</f>
        <v>0.5</v>
      </c>
      <c r="D152" t="s">
        <v>14</v>
      </c>
    </row>
    <row r="153" spans="1:35" x14ac:dyDescent="0.3">
      <c r="A153" t="str">
        <f>'Population Definitions'!A3</f>
        <v>Population 2</v>
      </c>
      <c r="B153" t="s">
        <v>13</v>
      </c>
      <c r="C153">
        <f>IF(SUMPRODUCT(--(E153:AI153&lt;&gt;""))=0,0.5,"N.A.")</f>
        <v>0.5</v>
      </c>
      <c r="D153" t="s">
        <v>14</v>
      </c>
      <c r="E153" t="str">
        <f t="shared" ref="E153:AI153" si="60">IF(E152="","",E152)</f>
        <v/>
      </c>
      <c r="F153" t="str">
        <f t="shared" si="60"/>
        <v/>
      </c>
      <c r="G153" t="str">
        <f t="shared" si="60"/>
        <v/>
      </c>
      <c r="H153" t="str">
        <f t="shared" si="60"/>
        <v/>
      </c>
      <c r="I153" t="str">
        <f t="shared" si="60"/>
        <v/>
      </c>
      <c r="J153" t="str">
        <f t="shared" si="60"/>
        <v/>
      </c>
      <c r="K153" t="str">
        <f t="shared" si="60"/>
        <v/>
      </c>
      <c r="L153" t="str">
        <f t="shared" si="60"/>
        <v/>
      </c>
      <c r="M153" t="str">
        <f t="shared" si="60"/>
        <v/>
      </c>
      <c r="N153" t="str">
        <f t="shared" si="60"/>
        <v/>
      </c>
      <c r="O153" t="str">
        <f t="shared" si="60"/>
        <v/>
      </c>
      <c r="P153" t="str">
        <f t="shared" si="60"/>
        <v/>
      </c>
      <c r="Q153" t="str">
        <f t="shared" si="60"/>
        <v/>
      </c>
      <c r="R153" t="str">
        <f t="shared" si="60"/>
        <v/>
      </c>
      <c r="S153" t="str">
        <f t="shared" si="60"/>
        <v/>
      </c>
      <c r="T153" t="str">
        <f t="shared" si="60"/>
        <v/>
      </c>
      <c r="U153" t="str">
        <f t="shared" si="60"/>
        <v/>
      </c>
      <c r="V153" t="str">
        <f t="shared" si="60"/>
        <v/>
      </c>
      <c r="W153" t="str">
        <f t="shared" si="60"/>
        <v/>
      </c>
      <c r="X153" t="str">
        <f t="shared" si="60"/>
        <v/>
      </c>
      <c r="Y153" t="str">
        <f t="shared" si="60"/>
        <v/>
      </c>
      <c r="Z153" t="str">
        <f t="shared" si="60"/>
        <v/>
      </c>
      <c r="AA153" t="str">
        <f t="shared" si="60"/>
        <v/>
      </c>
      <c r="AB153" t="str">
        <f t="shared" si="60"/>
        <v/>
      </c>
      <c r="AC153" t="str">
        <f t="shared" si="60"/>
        <v/>
      </c>
      <c r="AD153" t="str">
        <f t="shared" si="60"/>
        <v/>
      </c>
      <c r="AE153" t="str">
        <f t="shared" si="60"/>
        <v/>
      </c>
      <c r="AF153" t="str">
        <f t="shared" si="60"/>
        <v/>
      </c>
      <c r="AG153" t="str">
        <f t="shared" si="60"/>
        <v/>
      </c>
      <c r="AH153" t="str">
        <f t="shared" si="60"/>
        <v/>
      </c>
      <c r="AI153" t="str">
        <f t="shared" si="60"/>
        <v/>
      </c>
    </row>
    <row r="154" spans="1:35" x14ac:dyDescent="0.3">
      <c r="A154" t="str">
        <f>'Population Definitions'!A4</f>
        <v>Population 3</v>
      </c>
      <c r="B154" t="s">
        <v>13</v>
      </c>
      <c r="C154">
        <v>0</v>
      </c>
      <c r="D154" t="s">
        <v>14</v>
      </c>
      <c r="E154" t="str">
        <f t="shared" ref="E154:AI154" si="61">IF(E152="","",E152)</f>
        <v/>
      </c>
      <c r="F154" t="str">
        <f t="shared" si="61"/>
        <v/>
      </c>
      <c r="G154" t="str">
        <f t="shared" si="61"/>
        <v/>
      </c>
      <c r="H154" t="str">
        <f t="shared" si="61"/>
        <v/>
      </c>
      <c r="I154" t="str">
        <f t="shared" si="61"/>
        <v/>
      </c>
      <c r="J154" t="str">
        <f t="shared" si="61"/>
        <v/>
      </c>
      <c r="K154" t="str">
        <f t="shared" si="61"/>
        <v/>
      </c>
      <c r="L154" t="str">
        <f t="shared" si="61"/>
        <v/>
      </c>
      <c r="M154" t="str">
        <f t="shared" si="61"/>
        <v/>
      </c>
      <c r="N154" t="str">
        <f t="shared" si="61"/>
        <v/>
      </c>
      <c r="O154" t="str">
        <f t="shared" si="61"/>
        <v/>
      </c>
      <c r="P154" t="str">
        <f t="shared" si="61"/>
        <v/>
      </c>
      <c r="Q154" t="str">
        <f t="shared" si="61"/>
        <v/>
      </c>
      <c r="R154" t="str">
        <f t="shared" si="61"/>
        <v/>
      </c>
      <c r="S154" t="str">
        <f t="shared" si="61"/>
        <v/>
      </c>
      <c r="T154" t="str">
        <f t="shared" si="61"/>
        <v/>
      </c>
      <c r="U154" t="str">
        <f t="shared" si="61"/>
        <v/>
      </c>
      <c r="V154" t="str">
        <f t="shared" si="61"/>
        <v/>
      </c>
      <c r="W154" t="str">
        <f t="shared" si="61"/>
        <v/>
      </c>
      <c r="X154" t="str">
        <f t="shared" si="61"/>
        <v/>
      </c>
      <c r="Y154" t="str">
        <f t="shared" si="61"/>
        <v/>
      </c>
      <c r="Z154" t="str">
        <f t="shared" si="61"/>
        <v/>
      </c>
      <c r="AA154" t="str">
        <f t="shared" si="61"/>
        <v/>
      </c>
      <c r="AB154" t="str">
        <f t="shared" si="61"/>
        <v/>
      </c>
      <c r="AC154" t="str">
        <f t="shared" si="61"/>
        <v/>
      </c>
      <c r="AD154" t="str">
        <f t="shared" si="61"/>
        <v/>
      </c>
      <c r="AE154" t="str">
        <f t="shared" si="61"/>
        <v/>
      </c>
      <c r="AF154" t="str">
        <f t="shared" si="61"/>
        <v/>
      </c>
      <c r="AG154" t="str">
        <f t="shared" si="61"/>
        <v/>
      </c>
      <c r="AH154" t="str">
        <f t="shared" si="61"/>
        <v/>
      </c>
      <c r="AI154" t="str">
        <f t="shared" si="61"/>
        <v/>
      </c>
    </row>
    <row r="156" spans="1:35" x14ac:dyDescent="0.3">
      <c r="A156" t="s">
        <v>46</v>
      </c>
      <c r="B156" t="s">
        <v>11</v>
      </c>
      <c r="C156" t="s">
        <v>12</v>
      </c>
      <c r="E156">
        <v>2000</v>
      </c>
      <c r="F156">
        <v>2001</v>
      </c>
      <c r="G156">
        <v>2002</v>
      </c>
      <c r="H156">
        <v>2003</v>
      </c>
      <c r="I156">
        <v>2004</v>
      </c>
      <c r="J156">
        <v>2005</v>
      </c>
      <c r="K156">
        <v>2006</v>
      </c>
      <c r="L156">
        <v>2007</v>
      </c>
      <c r="M156">
        <v>2008</v>
      </c>
      <c r="N156">
        <v>2009</v>
      </c>
      <c r="O156">
        <v>2010</v>
      </c>
      <c r="P156">
        <v>2011</v>
      </c>
      <c r="Q156">
        <v>2012</v>
      </c>
      <c r="R156">
        <v>2013</v>
      </c>
      <c r="S156">
        <v>2014</v>
      </c>
      <c r="T156">
        <v>2015</v>
      </c>
      <c r="U156">
        <v>2016</v>
      </c>
      <c r="V156">
        <v>2017</v>
      </c>
      <c r="W156">
        <v>2018</v>
      </c>
      <c r="X156">
        <v>2019</v>
      </c>
      <c r="Y156">
        <v>2020</v>
      </c>
      <c r="Z156">
        <v>2021</v>
      </c>
      <c r="AA156">
        <v>2022</v>
      </c>
      <c r="AB156">
        <v>2023</v>
      </c>
      <c r="AC156">
        <v>2024</v>
      </c>
      <c r="AD156">
        <v>2025</v>
      </c>
      <c r="AE156">
        <v>2026</v>
      </c>
      <c r="AF156">
        <v>2027</v>
      </c>
      <c r="AG156">
        <v>2028</v>
      </c>
      <c r="AH156">
        <v>2029</v>
      </c>
      <c r="AI156">
        <v>2030</v>
      </c>
    </row>
    <row r="157" spans="1:35" x14ac:dyDescent="0.3">
      <c r="A157" t="str">
        <f>'Population Definitions'!A2</f>
        <v>Population 1</v>
      </c>
      <c r="B157" t="s">
        <v>13</v>
      </c>
      <c r="C157">
        <f>IF(SUMPRODUCT(--(E157:AI157&lt;&gt;""))=0,0,"N.A.")</f>
        <v>0</v>
      </c>
      <c r="D157" t="s">
        <v>14</v>
      </c>
    </row>
    <row r="158" spans="1:35" x14ac:dyDescent="0.3">
      <c r="A158" t="str">
        <f>'Population Definitions'!A3</f>
        <v>Population 2</v>
      </c>
      <c r="B158" t="s">
        <v>13</v>
      </c>
      <c r="C158">
        <f>IF(SUMPRODUCT(--(E158:AI158&lt;&gt;""))=0,0,"N.A.")</f>
        <v>0</v>
      </c>
      <c r="D158" t="s">
        <v>14</v>
      </c>
      <c r="E158" t="str">
        <f t="shared" ref="E158:AI158" si="62">IF(E157="","",E157)</f>
        <v/>
      </c>
      <c r="F158" t="str">
        <f t="shared" si="62"/>
        <v/>
      </c>
      <c r="G158" t="str">
        <f t="shared" si="62"/>
        <v/>
      </c>
      <c r="H158" t="str">
        <f t="shared" si="62"/>
        <v/>
      </c>
      <c r="I158" t="str">
        <f t="shared" si="62"/>
        <v/>
      </c>
      <c r="J158" t="str">
        <f t="shared" si="62"/>
        <v/>
      </c>
      <c r="K158" t="str">
        <f t="shared" si="62"/>
        <v/>
      </c>
      <c r="L158" t="str">
        <f t="shared" si="62"/>
        <v/>
      </c>
      <c r="M158" t="str">
        <f t="shared" si="62"/>
        <v/>
      </c>
      <c r="N158" t="str">
        <f t="shared" si="62"/>
        <v/>
      </c>
      <c r="O158" t="str">
        <f t="shared" si="62"/>
        <v/>
      </c>
      <c r="P158" t="str">
        <f t="shared" si="62"/>
        <v/>
      </c>
      <c r="Q158" t="str">
        <f t="shared" si="62"/>
        <v/>
      </c>
      <c r="R158" t="str">
        <f t="shared" si="62"/>
        <v/>
      </c>
      <c r="S158" t="str">
        <f t="shared" si="62"/>
        <v/>
      </c>
      <c r="T158" t="str">
        <f t="shared" si="62"/>
        <v/>
      </c>
      <c r="U158" t="str">
        <f t="shared" si="62"/>
        <v/>
      </c>
      <c r="V158" t="str">
        <f t="shared" si="62"/>
        <v/>
      </c>
      <c r="W158" t="str">
        <f t="shared" si="62"/>
        <v/>
      </c>
      <c r="X158" t="str">
        <f t="shared" si="62"/>
        <v/>
      </c>
      <c r="Y158" t="str">
        <f t="shared" si="62"/>
        <v/>
      </c>
      <c r="Z158" t="str">
        <f t="shared" si="62"/>
        <v/>
      </c>
      <c r="AA158" t="str">
        <f t="shared" si="62"/>
        <v/>
      </c>
      <c r="AB158" t="str">
        <f t="shared" si="62"/>
        <v/>
      </c>
      <c r="AC158" t="str">
        <f t="shared" si="62"/>
        <v/>
      </c>
      <c r="AD158" t="str">
        <f t="shared" si="62"/>
        <v/>
      </c>
      <c r="AE158" t="str">
        <f t="shared" si="62"/>
        <v/>
      </c>
      <c r="AF158" t="str">
        <f t="shared" si="62"/>
        <v/>
      </c>
      <c r="AG158" t="str">
        <f t="shared" si="62"/>
        <v/>
      </c>
      <c r="AH158" t="str">
        <f t="shared" si="62"/>
        <v/>
      </c>
      <c r="AI158" t="str">
        <f t="shared" si="62"/>
        <v/>
      </c>
    </row>
    <row r="159" spans="1:35" x14ac:dyDescent="0.3">
      <c r="A159" t="str">
        <f>'Population Definitions'!A4</f>
        <v>Population 3</v>
      </c>
      <c r="B159" t="s">
        <v>13</v>
      </c>
      <c r="C159">
        <f>IF(SUMPRODUCT(--(E159:AI159&lt;&gt;""))=0,0,"N.A.")</f>
        <v>0</v>
      </c>
      <c r="D159" t="s">
        <v>14</v>
      </c>
      <c r="E159" t="str">
        <f t="shared" ref="E159:AI159" si="63">IF(E157="","",E157)</f>
        <v/>
      </c>
      <c r="F159" t="str">
        <f t="shared" si="63"/>
        <v/>
      </c>
      <c r="G159" t="str">
        <f t="shared" si="63"/>
        <v/>
      </c>
      <c r="H159" t="str">
        <f t="shared" si="63"/>
        <v/>
      </c>
      <c r="I159" t="str">
        <f t="shared" si="63"/>
        <v/>
      </c>
      <c r="J159" t="str">
        <f t="shared" si="63"/>
        <v/>
      </c>
      <c r="K159" t="str">
        <f t="shared" si="63"/>
        <v/>
      </c>
      <c r="L159" t="str">
        <f t="shared" si="63"/>
        <v/>
      </c>
      <c r="M159" t="str">
        <f t="shared" si="63"/>
        <v/>
      </c>
      <c r="N159" t="str">
        <f t="shared" si="63"/>
        <v/>
      </c>
      <c r="O159" t="str">
        <f t="shared" si="63"/>
        <v/>
      </c>
      <c r="P159" t="str">
        <f t="shared" si="63"/>
        <v/>
      </c>
      <c r="Q159" t="str">
        <f t="shared" si="63"/>
        <v/>
      </c>
      <c r="R159" t="str">
        <f t="shared" si="63"/>
        <v/>
      </c>
      <c r="S159" t="str">
        <f t="shared" si="63"/>
        <v/>
      </c>
      <c r="T159" t="str">
        <f t="shared" si="63"/>
        <v/>
      </c>
      <c r="U159" t="str">
        <f t="shared" si="63"/>
        <v/>
      </c>
      <c r="V159" t="str">
        <f t="shared" si="63"/>
        <v/>
      </c>
      <c r="W159" t="str">
        <f t="shared" si="63"/>
        <v/>
      </c>
      <c r="X159" t="str">
        <f t="shared" si="63"/>
        <v/>
      </c>
      <c r="Y159" t="str">
        <f t="shared" si="63"/>
        <v/>
      </c>
      <c r="Z159" t="str">
        <f t="shared" si="63"/>
        <v/>
      </c>
      <c r="AA159" t="str">
        <f t="shared" si="63"/>
        <v/>
      </c>
      <c r="AB159" t="str">
        <f t="shared" si="63"/>
        <v/>
      </c>
      <c r="AC159" t="str">
        <f t="shared" si="63"/>
        <v/>
      </c>
      <c r="AD159" t="str">
        <f t="shared" si="63"/>
        <v/>
      </c>
      <c r="AE159" t="str">
        <f t="shared" si="63"/>
        <v/>
      </c>
      <c r="AF159" t="str">
        <f t="shared" si="63"/>
        <v/>
      </c>
      <c r="AG159" t="str">
        <f t="shared" si="63"/>
        <v/>
      </c>
      <c r="AH159" t="str">
        <f t="shared" si="63"/>
        <v/>
      </c>
      <c r="AI159" t="str">
        <f t="shared" si="63"/>
        <v/>
      </c>
    </row>
    <row r="161" spans="1:35" x14ac:dyDescent="0.3">
      <c r="A161" t="s">
        <v>47</v>
      </c>
      <c r="B161" t="s">
        <v>11</v>
      </c>
      <c r="C161" t="s">
        <v>12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  <c r="U161">
        <v>2016</v>
      </c>
      <c r="V161">
        <v>2017</v>
      </c>
      <c r="W161">
        <v>2018</v>
      </c>
      <c r="X161">
        <v>2019</v>
      </c>
      <c r="Y161">
        <v>2020</v>
      </c>
      <c r="Z161">
        <v>2021</v>
      </c>
      <c r="AA161">
        <v>2022</v>
      </c>
      <c r="AB161">
        <v>2023</v>
      </c>
      <c r="AC161">
        <v>2024</v>
      </c>
      <c r="AD161">
        <v>2025</v>
      </c>
      <c r="AE161">
        <v>2026</v>
      </c>
      <c r="AF161">
        <v>2027</v>
      </c>
      <c r="AG161">
        <v>2028</v>
      </c>
      <c r="AH161">
        <v>2029</v>
      </c>
      <c r="AI161">
        <v>2030</v>
      </c>
    </row>
    <row r="162" spans="1:35" x14ac:dyDescent="0.3">
      <c r="A162" t="str">
        <f>'Population Definitions'!A2</f>
        <v>Population 1</v>
      </c>
      <c r="B162" t="s">
        <v>13</v>
      </c>
      <c r="C162">
        <f>IF(SUMPRODUCT(--(E162:AI162&lt;&gt;""))=0,0.5,"N.A.")</f>
        <v>0.5</v>
      </c>
      <c r="D162" t="s">
        <v>14</v>
      </c>
    </row>
    <row r="163" spans="1:35" x14ac:dyDescent="0.3">
      <c r="A163" t="str">
        <f>'Population Definitions'!A3</f>
        <v>Population 2</v>
      </c>
      <c r="B163" t="s">
        <v>13</v>
      </c>
      <c r="C163">
        <f>IF(SUMPRODUCT(--(E163:AI163&lt;&gt;""))=0,0.5,"N.A.")</f>
        <v>0.5</v>
      </c>
      <c r="D163" t="s">
        <v>14</v>
      </c>
      <c r="E163" t="str">
        <f t="shared" ref="E163:AI163" si="64">IF(E162="","",E162)</f>
        <v/>
      </c>
      <c r="F163" t="str">
        <f t="shared" si="64"/>
        <v/>
      </c>
      <c r="G163" t="str">
        <f t="shared" si="64"/>
        <v/>
      </c>
      <c r="H163" t="str">
        <f t="shared" si="64"/>
        <v/>
      </c>
      <c r="I163" t="str">
        <f t="shared" si="64"/>
        <v/>
      </c>
      <c r="J163" t="str">
        <f t="shared" si="64"/>
        <v/>
      </c>
      <c r="K163" t="str">
        <f t="shared" si="64"/>
        <v/>
      </c>
      <c r="L163" t="str">
        <f t="shared" si="64"/>
        <v/>
      </c>
      <c r="M163" t="str">
        <f t="shared" si="64"/>
        <v/>
      </c>
      <c r="N163" t="str">
        <f t="shared" si="64"/>
        <v/>
      </c>
      <c r="O163" t="str">
        <f t="shared" si="64"/>
        <v/>
      </c>
      <c r="P163" t="str">
        <f t="shared" si="64"/>
        <v/>
      </c>
      <c r="Q163" t="str">
        <f t="shared" si="64"/>
        <v/>
      </c>
      <c r="R163" t="str">
        <f t="shared" si="64"/>
        <v/>
      </c>
      <c r="S163" t="str">
        <f t="shared" si="64"/>
        <v/>
      </c>
      <c r="T163" t="str">
        <f t="shared" si="64"/>
        <v/>
      </c>
      <c r="U163" t="str">
        <f t="shared" si="64"/>
        <v/>
      </c>
      <c r="V163" t="str">
        <f t="shared" si="64"/>
        <v/>
      </c>
      <c r="W163" t="str">
        <f t="shared" si="64"/>
        <v/>
      </c>
      <c r="X163" t="str">
        <f t="shared" si="64"/>
        <v/>
      </c>
      <c r="Y163" t="str">
        <f t="shared" si="64"/>
        <v/>
      </c>
      <c r="Z163" t="str">
        <f t="shared" si="64"/>
        <v/>
      </c>
      <c r="AA163" t="str">
        <f t="shared" si="64"/>
        <v/>
      </c>
      <c r="AB163" t="str">
        <f t="shared" si="64"/>
        <v/>
      </c>
      <c r="AC163" t="str">
        <f t="shared" si="64"/>
        <v/>
      </c>
      <c r="AD163" t="str">
        <f t="shared" si="64"/>
        <v/>
      </c>
      <c r="AE163" t="str">
        <f t="shared" si="64"/>
        <v/>
      </c>
      <c r="AF163" t="str">
        <f t="shared" si="64"/>
        <v/>
      </c>
      <c r="AG163" t="str">
        <f t="shared" si="64"/>
        <v/>
      </c>
      <c r="AH163" t="str">
        <f t="shared" si="64"/>
        <v/>
      </c>
      <c r="AI163" t="str">
        <f t="shared" si="64"/>
        <v/>
      </c>
    </row>
    <row r="164" spans="1:35" x14ac:dyDescent="0.3">
      <c r="A164" t="str">
        <f>'Population Definitions'!A4</f>
        <v>Population 3</v>
      </c>
      <c r="B164" t="s">
        <v>13</v>
      </c>
      <c r="C164">
        <v>0</v>
      </c>
      <c r="D164" t="s">
        <v>14</v>
      </c>
      <c r="E164" t="str">
        <f t="shared" ref="E164:AI164" si="65">IF(E162="","",E162)</f>
        <v/>
      </c>
      <c r="F164" t="str">
        <f t="shared" si="65"/>
        <v/>
      </c>
      <c r="G164" t="str">
        <f t="shared" si="65"/>
        <v/>
      </c>
      <c r="H164" t="str">
        <f t="shared" si="65"/>
        <v/>
      </c>
      <c r="I164" t="str">
        <f t="shared" si="65"/>
        <v/>
      </c>
      <c r="J164" t="str">
        <f t="shared" si="65"/>
        <v/>
      </c>
      <c r="K164" t="str">
        <f t="shared" si="65"/>
        <v/>
      </c>
      <c r="L164" t="str">
        <f t="shared" si="65"/>
        <v/>
      </c>
      <c r="M164" t="str">
        <f t="shared" si="65"/>
        <v/>
      </c>
      <c r="N164" t="str">
        <f t="shared" si="65"/>
        <v/>
      </c>
      <c r="O164" t="str">
        <f t="shared" si="65"/>
        <v/>
      </c>
      <c r="P164" t="str">
        <f t="shared" si="65"/>
        <v/>
      </c>
      <c r="Q164" t="str">
        <f t="shared" si="65"/>
        <v/>
      </c>
      <c r="R164" t="str">
        <f t="shared" si="65"/>
        <v/>
      </c>
      <c r="S164" t="str">
        <f t="shared" si="65"/>
        <v/>
      </c>
      <c r="T164" t="str">
        <f t="shared" si="65"/>
        <v/>
      </c>
      <c r="U164" t="str">
        <f t="shared" si="65"/>
        <v/>
      </c>
      <c r="V164" t="str">
        <f t="shared" si="65"/>
        <v/>
      </c>
      <c r="W164" t="str">
        <f t="shared" si="65"/>
        <v/>
      </c>
      <c r="X164" t="str">
        <f t="shared" si="65"/>
        <v/>
      </c>
      <c r="Y164" t="str">
        <f t="shared" si="65"/>
        <v/>
      </c>
      <c r="Z164" t="str">
        <f t="shared" si="65"/>
        <v/>
      </c>
      <c r="AA164" t="str">
        <f t="shared" si="65"/>
        <v/>
      </c>
      <c r="AB164" t="str">
        <f t="shared" si="65"/>
        <v/>
      </c>
      <c r="AC164" t="str">
        <f t="shared" si="65"/>
        <v/>
      </c>
      <c r="AD164" t="str">
        <f t="shared" si="65"/>
        <v/>
      </c>
      <c r="AE164" t="str">
        <f t="shared" si="65"/>
        <v/>
      </c>
      <c r="AF164" t="str">
        <f t="shared" si="65"/>
        <v/>
      </c>
      <c r="AG164" t="str">
        <f t="shared" si="65"/>
        <v/>
      </c>
      <c r="AH164" t="str">
        <f t="shared" si="65"/>
        <v/>
      </c>
      <c r="AI164" t="str">
        <f t="shared" si="65"/>
        <v/>
      </c>
    </row>
    <row r="166" spans="1:35" x14ac:dyDescent="0.3">
      <c r="A166" t="s">
        <v>48</v>
      </c>
      <c r="B166" t="s">
        <v>11</v>
      </c>
      <c r="C166" t="s">
        <v>12</v>
      </c>
      <c r="E166">
        <v>2000</v>
      </c>
      <c r="F166">
        <v>2001</v>
      </c>
      <c r="G166">
        <v>2002</v>
      </c>
      <c r="H166">
        <v>2003</v>
      </c>
      <c r="I166">
        <v>2004</v>
      </c>
      <c r="J166">
        <v>2005</v>
      </c>
      <c r="K166">
        <v>2006</v>
      </c>
      <c r="L166">
        <v>2007</v>
      </c>
      <c r="M166">
        <v>2008</v>
      </c>
      <c r="N166">
        <v>2009</v>
      </c>
      <c r="O166">
        <v>2010</v>
      </c>
      <c r="P166">
        <v>2011</v>
      </c>
      <c r="Q166">
        <v>2012</v>
      </c>
      <c r="R166">
        <v>2013</v>
      </c>
      <c r="S166">
        <v>2014</v>
      </c>
      <c r="T166">
        <v>2015</v>
      </c>
      <c r="U166">
        <v>2016</v>
      </c>
      <c r="V166">
        <v>2017</v>
      </c>
      <c r="W166">
        <v>2018</v>
      </c>
      <c r="X166">
        <v>2019</v>
      </c>
      <c r="Y166">
        <v>2020</v>
      </c>
      <c r="Z166">
        <v>2021</v>
      </c>
      <c r="AA166">
        <v>2022</v>
      </c>
      <c r="AB166">
        <v>2023</v>
      </c>
      <c r="AC166">
        <v>2024</v>
      </c>
      <c r="AD166">
        <v>2025</v>
      </c>
      <c r="AE166">
        <v>2026</v>
      </c>
      <c r="AF166">
        <v>2027</v>
      </c>
      <c r="AG166">
        <v>2028</v>
      </c>
      <c r="AH166">
        <v>2029</v>
      </c>
      <c r="AI166">
        <v>2030</v>
      </c>
    </row>
    <row r="167" spans="1:35" x14ac:dyDescent="0.3">
      <c r="A167" t="str">
        <f>'Population Definitions'!A2</f>
        <v>Population 1</v>
      </c>
      <c r="B167" t="s">
        <v>13</v>
      </c>
      <c r="C167">
        <f>IF(SUMPRODUCT(--(E167:AI167&lt;&gt;""))=0,0,"N.A.")</f>
        <v>0</v>
      </c>
      <c r="D167" t="s">
        <v>14</v>
      </c>
    </row>
    <row r="168" spans="1:35" x14ac:dyDescent="0.3">
      <c r="A168" t="str">
        <f>'Population Definitions'!A3</f>
        <v>Population 2</v>
      </c>
      <c r="B168" t="s">
        <v>13</v>
      </c>
      <c r="C168">
        <f>IF(SUMPRODUCT(--(E168:AI168&lt;&gt;""))=0,0,"N.A.")</f>
        <v>0</v>
      </c>
      <c r="D168" t="s">
        <v>14</v>
      </c>
      <c r="E168" t="str">
        <f t="shared" ref="E168:AI168" si="66">IF(E167="","",E167)</f>
        <v/>
      </c>
      <c r="F168" t="str">
        <f t="shared" si="66"/>
        <v/>
      </c>
      <c r="G168" t="str">
        <f t="shared" si="66"/>
        <v/>
      </c>
      <c r="H168" t="str">
        <f t="shared" si="66"/>
        <v/>
      </c>
      <c r="I168" t="str">
        <f t="shared" si="66"/>
        <v/>
      </c>
      <c r="J168" t="str">
        <f t="shared" si="66"/>
        <v/>
      </c>
      <c r="K168" t="str">
        <f t="shared" si="66"/>
        <v/>
      </c>
      <c r="L168" t="str">
        <f t="shared" si="66"/>
        <v/>
      </c>
      <c r="M168" t="str">
        <f t="shared" si="66"/>
        <v/>
      </c>
      <c r="N168" t="str">
        <f t="shared" si="66"/>
        <v/>
      </c>
      <c r="O168" t="str">
        <f t="shared" si="66"/>
        <v/>
      </c>
      <c r="P168" t="str">
        <f t="shared" si="66"/>
        <v/>
      </c>
      <c r="Q168" t="str">
        <f t="shared" si="66"/>
        <v/>
      </c>
      <c r="R168" t="str">
        <f t="shared" si="66"/>
        <v/>
      </c>
      <c r="S168" t="str">
        <f t="shared" si="66"/>
        <v/>
      </c>
      <c r="T168" t="str">
        <f t="shared" si="66"/>
        <v/>
      </c>
      <c r="U168" t="str">
        <f t="shared" si="66"/>
        <v/>
      </c>
      <c r="V168" t="str">
        <f t="shared" si="66"/>
        <v/>
      </c>
      <c r="W168" t="str">
        <f t="shared" si="66"/>
        <v/>
      </c>
      <c r="X168" t="str">
        <f t="shared" si="66"/>
        <v/>
      </c>
      <c r="Y168" t="str">
        <f t="shared" si="66"/>
        <v/>
      </c>
      <c r="Z168" t="str">
        <f t="shared" si="66"/>
        <v/>
      </c>
      <c r="AA168" t="str">
        <f t="shared" si="66"/>
        <v/>
      </c>
      <c r="AB168" t="str">
        <f t="shared" si="66"/>
        <v/>
      </c>
      <c r="AC168" t="str">
        <f t="shared" si="66"/>
        <v/>
      </c>
      <c r="AD168" t="str">
        <f t="shared" si="66"/>
        <v/>
      </c>
      <c r="AE168" t="str">
        <f t="shared" si="66"/>
        <v/>
      </c>
      <c r="AF168" t="str">
        <f t="shared" si="66"/>
        <v/>
      </c>
      <c r="AG168" t="str">
        <f t="shared" si="66"/>
        <v/>
      </c>
      <c r="AH168" t="str">
        <f t="shared" si="66"/>
        <v/>
      </c>
      <c r="AI168" t="str">
        <f t="shared" si="66"/>
        <v/>
      </c>
    </row>
    <row r="169" spans="1:35" x14ac:dyDescent="0.3">
      <c r="A169" t="str">
        <f>'Population Definitions'!A4</f>
        <v>Population 3</v>
      </c>
      <c r="B169" t="s">
        <v>13</v>
      </c>
      <c r="C169">
        <f>IF(SUMPRODUCT(--(E169:AI169&lt;&gt;""))=0,0,"N.A.")</f>
        <v>0</v>
      </c>
      <c r="D169" t="s">
        <v>14</v>
      </c>
      <c r="E169" t="str">
        <f t="shared" ref="E169:AI169" si="67">IF(E167="","",E167)</f>
        <v/>
      </c>
      <c r="F169" t="str">
        <f t="shared" si="67"/>
        <v/>
      </c>
      <c r="G169" t="str">
        <f t="shared" si="67"/>
        <v/>
      </c>
      <c r="H169" t="str">
        <f t="shared" si="67"/>
        <v/>
      </c>
      <c r="I169" t="str">
        <f t="shared" si="67"/>
        <v/>
      </c>
      <c r="J169" t="str">
        <f t="shared" si="67"/>
        <v/>
      </c>
      <c r="K169" t="str">
        <f t="shared" si="67"/>
        <v/>
      </c>
      <c r="L169" t="str">
        <f t="shared" si="67"/>
        <v/>
      </c>
      <c r="M169" t="str">
        <f t="shared" si="67"/>
        <v/>
      </c>
      <c r="N169" t="str">
        <f t="shared" si="67"/>
        <v/>
      </c>
      <c r="O169" t="str">
        <f t="shared" si="67"/>
        <v/>
      </c>
      <c r="P169" t="str">
        <f t="shared" si="67"/>
        <v/>
      </c>
      <c r="Q169" t="str">
        <f t="shared" si="67"/>
        <v/>
      </c>
      <c r="R169" t="str">
        <f t="shared" si="67"/>
        <v/>
      </c>
      <c r="S169" t="str">
        <f t="shared" si="67"/>
        <v/>
      </c>
      <c r="T169" t="str">
        <f t="shared" si="67"/>
        <v/>
      </c>
      <c r="U169" t="str">
        <f t="shared" si="67"/>
        <v/>
      </c>
      <c r="V169" t="str">
        <f t="shared" si="67"/>
        <v/>
      </c>
      <c r="W169" t="str">
        <f t="shared" si="67"/>
        <v/>
      </c>
      <c r="X169" t="str">
        <f t="shared" si="67"/>
        <v/>
      </c>
      <c r="Y169" t="str">
        <f t="shared" si="67"/>
        <v/>
      </c>
      <c r="Z169" t="str">
        <f t="shared" si="67"/>
        <v/>
      </c>
      <c r="AA169" t="str">
        <f t="shared" si="67"/>
        <v/>
      </c>
      <c r="AB169" t="str">
        <f t="shared" si="67"/>
        <v/>
      </c>
      <c r="AC169" t="str">
        <f t="shared" si="67"/>
        <v/>
      </c>
      <c r="AD169" t="str">
        <f t="shared" si="67"/>
        <v/>
      </c>
      <c r="AE169" t="str">
        <f t="shared" si="67"/>
        <v/>
      </c>
      <c r="AF169" t="str">
        <f t="shared" si="67"/>
        <v/>
      </c>
      <c r="AG169" t="str">
        <f t="shared" si="67"/>
        <v/>
      </c>
      <c r="AH169" t="str">
        <f t="shared" si="67"/>
        <v/>
      </c>
      <c r="AI169" t="str">
        <f t="shared" si="67"/>
        <v/>
      </c>
    </row>
    <row r="171" spans="1:35" x14ac:dyDescent="0.3">
      <c r="A171" t="s">
        <v>49</v>
      </c>
      <c r="B171" t="s">
        <v>11</v>
      </c>
      <c r="C171" t="s">
        <v>12</v>
      </c>
      <c r="E171">
        <v>2000</v>
      </c>
      <c r="F171">
        <v>2001</v>
      </c>
      <c r="G171">
        <v>2002</v>
      </c>
      <c r="H171">
        <v>2003</v>
      </c>
      <c r="I171">
        <v>2004</v>
      </c>
      <c r="J171">
        <v>2005</v>
      </c>
      <c r="K171">
        <v>2006</v>
      </c>
      <c r="L171">
        <v>2007</v>
      </c>
      <c r="M171">
        <v>2008</v>
      </c>
      <c r="N171">
        <v>2009</v>
      </c>
      <c r="O171">
        <v>2010</v>
      </c>
      <c r="P171">
        <v>2011</v>
      </c>
      <c r="Q171">
        <v>2012</v>
      </c>
      <c r="R171">
        <v>2013</v>
      </c>
      <c r="S171">
        <v>2014</v>
      </c>
      <c r="T171">
        <v>2015</v>
      </c>
      <c r="U171">
        <v>2016</v>
      </c>
      <c r="V171">
        <v>2017</v>
      </c>
      <c r="W171">
        <v>2018</v>
      </c>
      <c r="X171">
        <v>2019</v>
      </c>
      <c r="Y171">
        <v>2020</v>
      </c>
      <c r="Z171">
        <v>2021</v>
      </c>
      <c r="AA171">
        <v>2022</v>
      </c>
      <c r="AB171">
        <v>2023</v>
      </c>
      <c r="AC171">
        <v>2024</v>
      </c>
      <c r="AD171">
        <v>2025</v>
      </c>
      <c r="AE171">
        <v>2026</v>
      </c>
      <c r="AF171">
        <v>2027</v>
      </c>
      <c r="AG171">
        <v>2028</v>
      </c>
      <c r="AH171">
        <v>2029</v>
      </c>
      <c r="AI171">
        <v>2030</v>
      </c>
    </row>
    <row r="172" spans="1:35" x14ac:dyDescent="0.3">
      <c r="A172" t="str">
        <f>'Population Definitions'!A2</f>
        <v>Population 1</v>
      </c>
      <c r="B172" t="s">
        <v>13</v>
      </c>
      <c r="C172">
        <f>IF(SUMPRODUCT(--(E172:AI172&lt;&gt;""))=0,0,"N.A.")</f>
        <v>0</v>
      </c>
      <c r="D172" t="s">
        <v>14</v>
      </c>
    </row>
    <row r="173" spans="1:35" x14ac:dyDescent="0.3">
      <c r="A173" t="str">
        <f>'Population Definitions'!A3</f>
        <v>Population 2</v>
      </c>
      <c r="B173" t="s">
        <v>13</v>
      </c>
      <c r="C173">
        <f>IF(SUMPRODUCT(--(E173:AI173&lt;&gt;""))=0,0,"N.A.")</f>
        <v>0</v>
      </c>
      <c r="D173" t="s">
        <v>14</v>
      </c>
      <c r="E173" t="str">
        <f t="shared" ref="E173:AI173" si="68">IF(E172="","",E172)</f>
        <v/>
      </c>
      <c r="F173" t="str">
        <f t="shared" si="68"/>
        <v/>
      </c>
      <c r="G173" t="str">
        <f t="shared" si="68"/>
        <v/>
      </c>
      <c r="H173" t="str">
        <f t="shared" si="68"/>
        <v/>
      </c>
      <c r="I173" t="str">
        <f t="shared" si="68"/>
        <v/>
      </c>
      <c r="J173" t="str">
        <f t="shared" si="68"/>
        <v/>
      </c>
      <c r="K173" t="str">
        <f t="shared" si="68"/>
        <v/>
      </c>
      <c r="L173" t="str">
        <f t="shared" si="68"/>
        <v/>
      </c>
      <c r="M173" t="str">
        <f t="shared" si="68"/>
        <v/>
      </c>
      <c r="N173" t="str">
        <f t="shared" si="68"/>
        <v/>
      </c>
      <c r="O173" t="str">
        <f t="shared" si="68"/>
        <v/>
      </c>
      <c r="P173" t="str">
        <f t="shared" si="68"/>
        <v/>
      </c>
      <c r="Q173" t="str">
        <f t="shared" si="68"/>
        <v/>
      </c>
      <c r="R173" t="str">
        <f t="shared" si="68"/>
        <v/>
      </c>
      <c r="S173" t="str">
        <f t="shared" si="68"/>
        <v/>
      </c>
      <c r="T173" t="str">
        <f t="shared" si="68"/>
        <v/>
      </c>
      <c r="U173" t="str">
        <f t="shared" si="68"/>
        <v/>
      </c>
      <c r="V173" t="str">
        <f t="shared" si="68"/>
        <v/>
      </c>
      <c r="W173" t="str">
        <f t="shared" si="68"/>
        <v/>
      </c>
      <c r="X173" t="str">
        <f t="shared" si="68"/>
        <v/>
      </c>
      <c r="Y173" t="str">
        <f t="shared" si="68"/>
        <v/>
      </c>
      <c r="Z173" t="str">
        <f t="shared" si="68"/>
        <v/>
      </c>
      <c r="AA173" t="str">
        <f t="shared" si="68"/>
        <v/>
      </c>
      <c r="AB173" t="str">
        <f t="shared" si="68"/>
        <v/>
      </c>
      <c r="AC173" t="str">
        <f t="shared" si="68"/>
        <v/>
      </c>
      <c r="AD173" t="str">
        <f t="shared" si="68"/>
        <v/>
      </c>
      <c r="AE173" t="str">
        <f t="shared" si="68"/>
        <v/>
      </c>
      <c r="AF173" t="str">
        <f t="shared" si="68"/>
        <v/>
      </c>
      <c r="AG173" t="str">
        <f t="shared" si="68"/>
        <v/>
      </c>
      <c r="AH173" t="str">
        <f t="shared" si="68"/>
        <v/>
      </c>
      <c r="AI173" t="str">
        <f t="shared" si="68"/>
        <v/>
      </c>
    </row>
    <row r="174" spans="1:35" x14ac:dyDescent="0.3">
      <c r="A174" t="str">
        <f>'Population Definitions'!A4</f>
        <v>Population 3</v>
      </c>
      <c r="B174" t="s">
        <v>13</v>
      </c>
      <c r="C174">
        <f>IF(SUMPRODUCT(--(E174:AI174&lt;&gt;""))=0,0,"N.A.")</f>
        <v>0</v>
      </c>
      <c r="D174" t="s">
        <v>14</v>
      </c>
      <c r="E174" t="str">
        <f t="shared" ref="E174:AI174" si="69">IF(E172="","",E172)</f>
        <v/>
      </c>
      <c r="F174" t="str">
        <f t="shared" si="69"/>
        <v/>
      </c>
      <c r="G174" t="str">
        <f t="shared" si="69"/>
        <v/>
      </c>
      <c r="H174" t="str">
        <f t="shared" si="69"/>
        <v/>
      </c>
      <c r="I174" t="str">
        <f t="shared" si="69"/>
        <v/>
      </c>
      <c r="J174" t="str">
        <f t="shared" si="69"/>
        <v/>
      </c>
      <c r="K174" t="str">
        <f t="shared" si="69"/>
        <v/>
      </c>
      <c r="L174" t="str">
        <f t="shared" si="69"/>
        <v/>
      </c>
      <c r="M174" t="str">
        <f t="shared" si="69"/>
        <v/>
      </c>
      <c r="N174" t="str">
        <f t="shared" si="69"/>
        <v/>
      </c>
      <c r="O174" t="str">
        <f t="shared" si="69"/>
        <v/>
      </c>
      <c r="P174" t="str">
        <f t="shared" si="69"/>
        <v/>
      </c>
      <c r="Q174" t="str">
        <f t="shared" si="69"/>
        <v/>
      </c>
      <c r="R174" t="str">
        <f t="shared" si="69"/>
        <v/>
      </c>
      <c r="S174" t="str">
        <f t="shared" si="69"/>
        <v/>
      </c>
      <c r="T174" t="str">
        <f t="shared" si="69"/>
        <v/>
      </c>
      <c r="U174" t="str">
        <f t="shared" si="69"/>
        <v/>
      </c>
      <c r="V174" t="str">
        <f t="shared" si="69"/>
        <v/>
      </c>
      <c r="W174" t="str">
        <f t="shared" si="69"/>
        <v/>
      </c>
      <c r="X174" t="str">
        <f t="shared" si="69"/>
        <v/>
      </c>
      <c r="Y174" t="str">
        <f t="shared" si="69"/>
        <v/>
      </c>
      <c r="Z174" t="str">
        <f t="shared" si="69"/>
        <v/>
      </c>
      <c r="AA174" t="str">
        <f t="shared" si="69"/>
        <v/>
      </c>
      <c r="AB174" t="str">
        <f t="shared" si="69"/>
        <v/>
      </c>
      <c r="AC174" t="str">
        <f t="shared" si="69"/>
        <v/>
      </c>
      <c r="AD174" t="str">
        <f t="shared" si="69"/>
        <v/>
      </c>
      <c r="AE174" t="str">
        <f t="shared" si="69"/>
        <v/>
      </c>
      <c r="AF174" t="str">
        <f t="shared" si="69"/>
        <v/>
      </c>
      <c r="AG174" t="str">
        <f t="shared" si="69"/>
        <v/>
      </c>
      <c r="AH174" t="str">
        <f t="shared" si="69"/>
        <v/>
      </c>
      <c r="AI174" t="str">
        <f t="shared" si="69"/>
        <v/>
      </c>
    </row>
    <row r="176" spans="1:35" x14ac:dyDescent="0.3">
      <c r="A176" t="s">
        <v>50</v>
      </c>
      <c r="B176" t="s">
        <v>11</v>
      </c>
      <c r="C176" t="s">
        <v>12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  <c r="U176">
        <v>2016</v>
      </c>
      <c r="V176">
        <v>2017</v>
      </c>
      <c r="W176">
        <v>2018</v>
      </c>
      <c r="X176">
        <v>2019</v>
      </c>
      <c r="Y176">
        <v>2020</v>
      </c>
      <c r="Z176">
        <v>2021</v>
      </c>
      <c r="AA176">
        <v>2022</v>
      </c>
      <c r="AB176">
        <v>2023</v>
      </c>
      <c r="AC176">
        <v>2024</v>
      </c>
      <c r="AD176">
        <v>2025</v>
      </c>
      <c r="AE176">
        <v>2026</v>
      </c>
      <c r="AF176">
        <v>2027</v>
      </c>
      <c r="AG176">
        <v>2028</v>
      </c>
      <c r="AH176">
        <v>2029</v>
      </c>
      <c r="AI176">
        <v>2030</v>
      </c>
    </row>
    <row r="177" spans="1:35" x14ac:dyDescent="0.3">
      <c r="A177" t="str">
        <f>'Population Definitions'!A2</f>
        <v>Population 1</v>
      </c>
      <c r="B177" t="s">
        <v>13</v>
      </c>
      <c r="C177">
        <f>IF(SUMPRODUCT(--(E177:AI177&lt;&gt;""))=0,0,"N.A.")</f>
        <v>0</v>
      </c>
      <c r="D177" t="s">
        <v>14</v>
      </c>
    </row>
    <row r="178" spans="1:35" x14ac:dyDescent="0.3">
      <c r="A178" t="str">
        <f>'Population Definitions'!A3</f>
        <v>Population 2</v>
      </c>
      <c r="B178" t="s">
        <v>13</v>
      </c>
      <c r="C178">
        <f>IF(SUMPRODUCT(--(E178:AI178&lt;&gt;""))=0,0,"N.A.")</f>
        <v>0</v>
      </c>
      <c r="D178" t="s">
        <v>14</v>
      </c>
      <c r="E178" t="str">
        <f t="shared" ref="E178:AI178" si="70">IF(E177="","",E177)</f>
        <v/>
      </c>
      <c r="F178" t="str">
        <f t="shared" si="70"/>
        <v/>
      </c>
      <c r="G178" t="str">
        <f t="shared" si="70"/>
        <v/>
      </c>
      <c r="H178" t="str">
        <f t="shared" si="70"/>
        <v/>
      </c>
      <c r="I178" t="str">
        <f t="shared" si="70"/>
        <v/>
      </c>
      <c r="J178" t="str">
        <f t="shared" si="70"/>
        <v/>
      </c>
      <c r="K178" t="str">
        <f t="shared" si="70"/>
        <v/>
      </c>
      <c r="L178" t="str">
        <f t="shared" si="70"/>
        <v/>
      </c>
      <c r="M178" t="str">
        <f t="shared" si="70"/>
        <v/>
      </c>
      <c r="N178" t="str">
        <f t="shared" si="70"/>
        <v/>
      </c>
      <c r="O178" t="str">
        <f t="shared" si="70"/>
        <v/>
      </c>
      <c r="P178" t="str">
        <f t="shared" si="70"/>
        <v/>
      </c>
      <c r="Q178" t="str">
        <f t="shared" si="70"/>
        <v/>
      </c>
      <c r="R178" t="str">
        <f t="shared" si="70"/>
        <v/>
      </c>
      <c r="S178" t="str">
        <f t="shared" si="70"/>
        <v/>
      </c>
      <c r="T178" t="str">
        <f t="shared" si="70"/>
        <v/>
      </c>
      <c r="U178" t="str">
        <f t="shared" si="70"/>
        <v/>
      </c>
      <c r="V178" t="str">
        <f t="shared" si="70"/>
        <v/>
      </c>
      <c r="W178" t="str">
        <f t="shared" si="70"/>
        <v/>
      </c>
      <c r="X178" t="str">
        <f t="shared" si="70"/>
        <v/>
      </c>
      <c r="Y178" t="str">
        <f t="shared" si="70"/>
        <v/>
      </c>
      <c r="Z178" t="str">
        <f t="shared" si="70"/>
        <v/>
      </c>
      <c r="AA178" t="str">
        <f t="shared" si="70"/>
        <v/>
      </c>
      <c r="AB178" t="str">
        <f t="shared" si="70"/>
        <v/>
      </c>
      <c r="AC178" t="str">
        <f t="shared" si="70"/>
        <v/>
      </c>
      <c r="AD178" t="str">
        <f t="shared" si="70"/>
        <v/>
      </c>
      <c r="AE178" t="str">
        <f t="shared" si="70"/>
        <v/>
      </c>
      <c r="AF178" t="str">
        <f t="shared" si="70"/>
        <v/>
      </c>
      <c r="AG178" t="str">
        <f t="shared" si="70"/>
        <v/>
      </c>
      <c r="AH178" t="str">
        <f t="shared" si="70"/>
        <v/>
      </c>
      <c r="AI178" t="str">
        <f t="shared" si="70"/>
        <v/>
      </c>
    </row>
    <row r="179" spans="1:35" x14ac:dyDescent="0.3">
      <c r="A179" t="str">
        <f>'Population Definitions'!A4</f>
        <v>Population 3</v>
      </c>
      <c r="B179" t="s">
        <v>13</v>
      </c>
      <c r="C179">
        <f>IF(SUMPRODUCT(--(E179:AI179&lt;&gt;""))=0,0,"N.A.")</f>
        <v>0</v>
      </c>
      <c r="D179" t="s">
        <v>14</v>
      </c>
      <c r="E179" t="str">
        <f t="shared" ref="E179:AI179" si="71">IF(E177="","",E177)</f>
        <v/>
      </c>
      <c r="F179" t="str">
        <f t="shared" si="71"/>
        <v/>
      </c>
      <c r="G179" t="str">
        <f t="shared" si="71"/>
        <v/>
      </c>
      <c r="H179" t="str">
        <f t="shared" si="71"/>
        <v/>
      </c>
      <c r="I179" t="str">
        <f t="shared" si="71"/>
        <v/>
      </c>
      <c r="J179" t="str">
        <f t="shared" si="71"/>
        <v/>
      </c>
      <c r="K179" t="str">
        <f t="shared" si="71"/>
        <v/>
      </c>
      <c r="L179" t="str">
        <f t="shared" si="71"/>
        <v/>
      </c>
      <c r="M179" t="str">
        <f t="shared" si="71"/>
        <v/>
      </c>
      <c r="N179" t="str">
        <f t="shared" si="71"/>
        <v/>
      </c>
      <c r="O179" t="str">
        <f t="shared" si="71"/>
        <v/>
      </c>
      <c r="P179" t="str">
        <f t="shared" si="71"/>
        <v/>
      </c>
      <c r="Q179" t="str">
        <f t="shared" si="71"/>
        <v/>
      </c>
      <c r="R179" t="str">
        <f t="shared" si="71"/>
        <v/>
      </c>
      <c r="S179" t="str">
        <f t="shared" si="71"/>
        <v/>
      </c>
      <c r="T179" t="str">
        <f t="shared" si="71"/>
        <v/>
      </c>
      <c r="U179" t="str">
        <f t="shared" si="71"/>
        <v/>
      </c>
      <c r="V179" t="str">
        <f t="shared" si="71"/>
        <v/>
      </c>
      <c r="W179" t="str">
        <f t="shared" si="71"/>
        <v/>
      </c>
      <c r="X179" t="str">
        <f t="shared" si="71"/>
        <v/>
      </c>
      <c r="Y179" t="str">
        <f t="shared" si="71"/>
        <v/>
      </c>
      <c r="Z179" t="str">
        <f t="shared" si="71"/>
        <v/>
      </c>
      <c r="AA179" t="str">
        <f t="shared" si="71"/>
        <v/>
      </c>
      <c r="AB179" t="str">
        <f t="shared" si="71"/>
        <v/>
      </c>
      <c r="AC179" t="str">
        <f t="shared" si="71"/>
        <v/>
      </c>
      <c r="AD179" t="str">
        <f t="shared" si="71"/>
        <v/>
      </c>
      <c r="AE179" t="str">
        <f t="shared" si="71"/>
        <v/>
      </c>
      <c r="AF179" t="str">
        <f t="shared" si="71"/>
        <v/>
      </c>
      <c r="AG179" t="str">
        <f t="shared" si="71"/>
        <v/>
      </c>
      <c r="AH179" t="str">
        <f t="shared" si="71"/>
        <v/>
      </c>
      <c r="AI179" t="str">
        <f t="shared" si="71"/>
        <v/>
      </c>
    </row>
    <row r="181" spans="1:35" x14ac:dyDescent="0.3">
      <c r="A181" t="s">
        <v>51</v>
      </c>
      <c r="B181" t="s">
        <v>11</v>
      </c>
      <c r="C181" t="s">
        <v>12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13</v>
      </c>
      <c r="C182">
        <f>IF(SUMPRODUCT(--(E182:AI182&lt;&gt;""))=0,0,"N.A.")</f>
        <v>0</v>
      </c>
      <c r="D182" t="s">
        <v>14</v>
      </c>
    </row>
    <row r="183" spans="1:35" x14ac:dyDescent="0.3">
      <c r="A183" t="str">
        <f>'Population Definitions'!A3</f>
        <v>Population 2</v>
      </c>
      <c r="B183" t="s">
        <v>13</v>
      </c>
      <c r="C183">
        <f>IF(SUMPRODUCT(--(E183:AI183&lt;&gt;""))=0,0,"N.A.")</f>
        <v>0</v>
      </c>
      <c r="D183" t="s">
        <v>14</v>
      </c>
      <c r="E183" t="str">
        <f t="shared" ref="E183:AI183" si="72">IF(E182="","",E182)</f>
        <v/>
      </c>
      <c r="F183" t="str">
        <f t="shared" si="72"/>
        <v/>
      </c>
      <c r="G183" t="str">
        <f t="shared" si="72"/>
        <v/>
      </c>
      <c r="H183" t="str">
        <f t="shared" si="72"/>
        <v/>
      </c>
      <c r="I183" t="str">
        <f t="shared" si="72"/>
        <v/>
      </c>
      <c r="J183" t="str">
        <f t="shared" si="72"/>
        <v/>
      </c>
      <c r="K183" t="str">
        <f t="shared" si="72"/>
        <v/>
      </c>
      <c r="L183" t="str">
        <f t="shared" si="72"/>
        <v/>
      </c>
      <c r="M183" t="str">
        <f t="shared" si="72"/>
        <v/>
      </c>
      <c r="N183" t="str">
        <f t="shared" si="72"/>
        <v/>
      </c>
      <c r="O183" t="str">
        <f t="shared" si="72"/>
        <v/>
      </c>
      <c r="P183" t="str">
        <f t="shared" si="72"/>
        <v/>
      </c>
      <c r="Q183" t="str">
        <f t="shared" si="72"/>
        <v/>
      </c>
      <c r="R183" t="str">
        <f t="shared" si="72"/>
        <v/>
      </c>
      <c r="S183" t="str">
        <f t="shared" si="72"/>
        <v/>
      </c>
      <c r="T183" t="str">
        <f t="shared" si="72"/>
        <v/>
      </c>
      <c r="U183" t="str">
        <f t="shared" si="72"/>
        <v/>
      </c>
      <c r="V183" t="str">
        <f t="shared" si="72"/>
        <v/>
      </c>
      <c r="W183" t="str">
        <f t="shared" si="72"/>
        <v/>
      </c>
      <c r="X183" t="str">
        <f t="shared" si="72"/>
        <v/>
      </c>
      <c r="Y183" t="str">
        <f t="shared" si="72"/>
        <v/>
      </c>
      <c r="Z183" t="str">
        <f t="shared" si="72"/>
        <v/>
      </c>
      <c r="AA183" t="str">
        <f t="shared" si="72"/>
        <v/>
      </c>
      <c r="AB183" t="str">
        <f t="shared" si="72"/>
        <v/>
      </c>
      <c r="AC183" t="str">
        <f t="shared" si="72"/>
        <v/>
      </c>
      <c r="AD183" t="str">
        <f t="shared" si="72"/>
        <v/>
      </c>
      <c r="AE183" t="str">
        <f t="shared" si="72"/>
        <v/>
      </c>
      <c r="AF183" t="str">
        <f t="shared" si="72"/>
        <v/>
      </c>
      <c r="AG183" t="str">
        <f t="shared" si="72"/>
        <v/>
      </c>
      <c r="AH183" t="str">
        <f t="shared" si="72"/>
        <v/>
      </c>
      <c r="AI183" t="str">
        <f t="shared" si="72"/>
        <v/>
      </c>
    </row>
    <row r="184" spans="1:35" x14ac:dyDescent="0.3">
      <c r="A184" t="str">
        <f>'Population Definitions'!A4</f>
        <v>Population 3</v>
      </c>
      <c r="B184" t="s">
        <v>13</v>
      </c>
      <c r="C184">
        <f>IF(SUMPRODUCT(--(E184:AI184&lt;&gt;""))=0,0,"N.A.")</f>
        <v>0</v>
      </c>
      <c r="D184" t="s">
        <v>14</v>
      </c>
      <c r="E184" t="str">
        <f t="shared" ref="E184:AI184" si="73">IF(E182="","",E182)</f>
        <v/>
      </c>
      <c r="F184" t="str">
        <f t="shared" si="73"/>
        <v/>
      </c>
      <c r="G184" t="str">
        <f t="shared" si="73"/>
        <v/>
      </c>
      <c r="H184" t="str">
        <f t="shared" si="73"/>
        <v/>
      </c>
      <c r="I184" t="str">
        <f t="shared" si="73"/>
        <v/>
      </c>
      <c r="J184" t="str">
        <f t="shared" si="73"/>
        <v/>
      </c>
      <c r="K184" t="str">
        <f t="shared" si="73"/>
        <v/>
      </c>
      <c r="L184" t="str">
        <f t="shared" si="73"/>
        <v/>
      </c>
      <c r="M184" t="str">
        <f t="shared" si="73"/>
        <v/>
      </c>
      <c r="N184" t="str">
        <f t="shared" si="73"/>
        <v/>
      </c>
      <c r="O184" t="str">
        <f t="shared" si="73"/>
        <v/>
      </c>
      <c r="P184" t="str">
        <f t="shared" si="73"/>
        <v/>
      </c>
      <c r="Q184" t="str">
        <f t="shared" si="73"/>
        <v/>
      </c>
      <c r="R184" t="str">
        <f t="shared" si="73"/>
        <v/>
      </c>
      <c r="S184" t="str">
        <f t="shared" si="73"/>
        <v/>
      </c>
      <c r="T184" t="str">
        <f t="shared" si="73"/>
        <v/>
      </c>
      <c r="U184" t="str">
        <f t="shared" si="73"/>
        <v/>
      </c>
      <c r="V184" t="str">
        <f t="shared" si="73"/>
        <v/>
      </c>
      <c r="W184" t="str">
        <f t="shared" si="73"/>
        <v/>
      </c>
      <c r="X184" t="str">
        <f t="shared" si="73"/>
        <v/>
      </c>
      <c r="Y184" t="str">
        <f t="shared" si="73"/>
        <v/>
      </c>
      <c r="Z184" t="str">
        <f t="shared" si="73"/>
        <v/>
      </c>
      <c r="AA184" t="str">
        <f t="shared" si="73"/>
        <v/>
      </c>
      <c r="AB184" t="str">
        <f t="shared" si="73"/>
        <v/>
      </c>
      <c r="AC184" t="str">
        <f t="shared" si="73"/>
        <v/>
      </c>
      <c r="AD184" t="str">
        <f t="shared" si="73"/>
        <v/>
      </c>
      <c r="AE184" t="str">
        <f t="shared" si="73"/>
        <v/>
      </c>
      <c r="AF184" t="str">
        <f t="shared" si="73"/>
        <v/>
      </c>
      <c r="AG184" t="str">
        <f t="shared" si="73"/>
        <v/>
      </c>
      <c r="AH184" t="str">
        <f t="shared" si="73"/>
        <v/>
      </c>
      <c r="AI184" t="str">
        <f t="shared" si="73"/>
        <v/>
      </c>
    </row>
    <row r="186" spans="1:35" x14ac:dyDescent="0.3">
      <c r="A186" t="s">
        <v>52</v>
      </c>
      <c r="B186" t="s">
        <v>11</v>
      </c>
      <c r="C186" t="s">
        <v>12</v>
      </c>
      <c r="E186">
        <v>2000</v>
      </c>
      <c r="F186">
        <v>2001</v>
      </c>
      <c r="G186">
        <v>2002</v>
      </c>
      <c r="H186">
        <v>2003</v>
      </c>
      <c r="I186">
        <v>2004</v>
      </c>
      <c r="J186">
        <v>2005</v>
      </c>
      <c r="K186">
        <v>2006</v>
      </c>
      <c r="L186">
        <v>2007</v>
      </c>
      <c r="M186">
        <v>2008</v>
      </c>
      <c r="N186">
        <v>2009</v>
      </c>
      <c r="O186">
        <v>2010</v>
      </c>
      <c r="P186">
        <v>2011</v>
      </c>
      <c r="Q186">
        <v>2012</v>
      </c>
      <c r="R186">
        <v>2013</v>
      </c>
      <c r="S186">
        <v>2014</v>
      </c>
      <c r="T186">
        <v>2015</v>
      </c>
      <c r="U186">
        <v>2016</v>
      </c>
      <c r="V186">
        <v>2017</v>
      </c>
      <c r="W186">
        <v>2018</v>
      </c>
      <c r="X186">
        <v>2019</v>
      </c>
      <c r="Y186">
        <v>2020</v>
      </c>
      <c r="Z186">
        <v>2021</v>
      </c>
      <c r="AA186">
        <v>2022</v>
      </c>
      <c r="AB186">
        <v>2023</v>
      </c>
      <c r="AC186">
        <v>2024</v>
      </c>
      <c r="AD186">
        <v>2025</v>
      </c>
      <c r="AE186">
        <v>2026</v>
      </c>
      <c r="AF186">
        <v>2027</v>
      </c>
      <c r="AG186">
        <v>2028</v>
      </c>
      <c r="AH186">
        <v>2029</v>
      </c>
      <c r="AI186">
        <v>2030</v>
      </c>
    </row>
    <row r="187" spans="1:35" x14ac:dyDescent="0.3">
      <c r="A187" t="str">
        <f>'Population Definitions'!A2</f>
        <v>Population 1</v>
      </c>
      <c r="B187" t="s">
        <v>13</v>
      </c>
      <c r="C187">
        <f>IF(SUMPRODUCT(--(E187:AI187&lt;&gt;""))=0,0,"N.A.")</f>
        <v>0</v>
      </c>
      <c r="D187" t="s">
        <v>14</v>
      </c>
    </row>
    <row r="188" spans="1:35" x14ac:dyDescent="0.3">
      <c r="A188" t="str">
        <f>'Population Definitions'!A3</f>
        <v>Population 2</v>
      </c>
      <c r="B188" t="s">
        <v>13</v>
      </c>
      <c r="C188">
        <f>IF(SUMPRODUCT(--(E188:AI188&lt;&gt;""))=0,0,"N.A.")</f>
        <v>0</v>
      </c>
      <c r="D188" t="s">
        <v>14</v>
      </c>
      <c r="E188" t="str">
        <f t="shared" ref="E188:AI188" si="74">IF(E187="","",E187)</f>
        <v/>
      </c>
      <c r="F188" t="str">
        <f t="shared" si="74"/>
        <v/>
      </c>
      <c r="G188" t="str">
        <f t="shared" si="74"/>
        <v/>
      </c>
      <c r="H188" t="str">
        <f t="shared" si="74"/>
        <v/>
      </c>
      <c r="I188" t="str">
        <f t="shared" si="74"/>
        <v/>
      </c>
      <c r="J188" t="str">
        <f t="shared" si="74"/>
        <v/>
      </c>
      <c r="K188" t="str">
        <f t="shared" si="74"/>
        <v/>
      </c>
      <c r="L188" t="str">
        <f t="shared" si="74"/>
        <v/>
      </c>
      <c r="M188" t="str">
        <f t="shared" si="74"/>
        <v/>
      </c>
      <c r="N188" t="str">
        <f t="shared" si="74"/>
        <v/>
      </c>
      <c r="O188" t="str">
        <f t="shared" si="74"/>
        <v/>
      </c>
      <c r="P188" t="str">
        <f t="shared" si="74"/>
        <v/>
      </c>
      <c r="Q188" t="str">
        <f t="shared" si="74"/>
        <v/>
      </c>
      <c r="R188" t="str">
        <f t="shared" si="74"/>
        <v/>
      </c>
      <c r="S188" t="str">
        <f t="shared" si="74"/>
        <v/>
      </c>
      <c r="T188" t="str">
        <f t="shared" si="74"/>
        <v/>
      </c>
      <c r="U188" t="str">
        <f t="shared" si="74"/>
        <v/>
      </c>
      <c r="V188" t="str">
        <f t="shared" si="74"/>
        <v/>
      </c>
      <c r="W188" t="str">
        <f t="shared" si="74"/>
        <v/>
      </c>
      <c r="X188" t="str">
        <f t="shared" si="74"/>
        <v/>
      </c>
      <c r="Y188" t="str">
        <f t="shared" si="74"/>
        <v/>
      </c>
      <c r="Z188" t="str">
        <f t="shared" si="74"/>
        <v/>
      </c>
      <c r="AA188" t="str">
        <f t="shared" si="74"/>
        <v/>
      </c>
      <c r="AB188" t="str">
        <f t="shared" si="74"/>
        <v/>
      </c>
      <c r="AC188" t="str">
        <f t="shared" si="74"/>
        <v/>
      </c>
      <c r="AD188" t="str">
        <f t="shared" si="74"/>
        <v/>
      </c>
      <c r="AE188" t="str">
        <f t="shared" si="74"/>
        <v/>
      </c>
      <c r="AF188" t="str">
        <f t="shared" si="74"/>
        <v/>
      </c>
      <c r="AG188" t="str">
        <f t="shared" si="74"/>
        <v/>
      </c>
      <c r="AH188" t="str">
        <f t="shared" si="74"/>
        <v/>
      </c>
      <c r="AI188" t="str">
        <f t="shared" si="74"/>
        <v/>
      </c>
    </row>
    <row r="189" spans="1:35" x14ac:dyDescent="0.3">
      <c r="A189" t="str">
        <f>'Population Definitions'!A4</f>
        <v>Population 3</v>
      </c>
      <c r="B189" t="s">
        <v>13</v>
      </c>
      <c r="C189">
        <f>IF(SUMPRODUCT(--(E189:AI189&lt;&gt;""))=0,0,"N.A.")</f>
        <v>0</v>
      </c>
      <c r="D189" t="s">
        <v>14</v>
      </c>
      <c r="E189" t="str">
        <f t="shared" ref="E189:AI189" si="75">IF(E187="","",E187)</f>
        <v/>
      </c>
      <c r="F189" t="str">
        <f t="shared" si="75"/>
        <v/>
      </c>
      <c r="G189" t="str">
        <f t="shared" si="75"/>
        <v/>
      </c>
      <c r="H189" t="str">
        <f t="shared" si="75"/>
        <v/>
      </c>
      <c r="I189" t="str">
        <f t="shared" si="75"/>
        <v/>
      </c>
      <c r="J189" t="str">
        <f t="shared" si="75"/>
        <v/>
      </c>
      <c r="K189" t="str">
        <f t="shared" si="75"/>
        <v/>
      </c>
      <c r="L189" t="str">
        <f t="shared" si="75"/>
        <v/>
      </c>
      <c r="M189" t="str">
        <f t="shared" si="75"/>
        <v/>
      </c>
      <c r="N189" t="str">
        <f t="shared" si="75"/>
        <v/>
      </c>
      <c r="O189" t="str">
        <f t="shared" si="75"/>
        <v/>
      </c>
      <c r="P189" t="str">
        <f t="shared" si="75"/>
        <v/>
      </c>
      <c r="Q189" t="str">
        <f t="shared" si="75"/>
        <v/>
      </c>
      <c r="R189" t="str">
        <f t="shared" si="75"/>
        <v/>
      </c>
      <c r="S189" t="str">
        <f t="shared" si="75"/>
        <v/>
      </c>
      <c r="T189" t="str">
        <f t="shared" si="75"/>
        <v/>
      </c>
      <c r="U189" t="str">
        <f t="shared" si="75"/>
        <v/>
      </c>
      <c r="V189" t="str">
        <f t="shared" si="75"/>
        <v/>
      </c>
      <c r="W189" t="str">
        <f t="shared" si="75"/>
        <v/>
      </c>
      <c r="X189" t="str">
        <f t="shared" si="75"/>
        <v/>
      </c>
      <c r="Y189" t="str">
        <f t="shared" si="75"/>
        <v/>
      </c>
      <c r="Z189" t="str">
        <f t="shared" si="75"/>
        <v/>
      </c>
      <c r="AA189" t="str">
        <f t="shared" si="75"/>
        <v/>
      </c>
      <c r="AB189" t="str">
        <f t="shared" si="75"/>
        <v/>
      </c>
      <c r="AC189" t="str">
        <f t="shared" si="75"/>
        <v/>
      </c>
      <c r="AD189" t="str">
        <f t="shared" si="75"/>
        <v/>
      </c>
      <c r="AE189" t="str">
        <f t="shared" si="75"/>
        <v/>
      </c>
      <c r="AF189" t="str">
        <f t="shared" si="75"/>
        <v/>
      </c>
      <c r="AG189" t="str">
        <f t="shared" si="75"/>
        <v/>
      </c>
      <c r="AH189" t="str">
        <f t="shared" si="75"/>
        <v/>
      </c>
      <c r="AI189" t="str">
        <f t="shared" si="75"/>
        <v/>
      </c>
    </row>
    <row r="191" spans="1:35" x14ac:dyDescent="0.3">
      <c r="A191" t="s">
        <v>53</v>
      </c>
      <c r="B191" t="s">
        <v>11</v>
      </c>
      <c r="C191" t="s">
        <v>12</v>
      </c>
      <c r="E191">
        <v>2000</v>
      </c>
      <c r="F191">
        <v>2001</v>
      </c>
      <c r="G191">
        <v>2002</v>
      </c>
      <c r="H191">
        <v>2003</v>
      </c>
      <c r="I191">
        <v>2004</v>
      </c>
      <c r="J191">
        <v>2005</v>
      </c>
      <c r="K191">
        <v>2006</v>
      </c>
      <c r="L191">
        <v>2007</v>
      </c>
      <c r="M191">
        <v>2008</v>
      </c>
      <c r="N191">
        <v>2009</v>
      </c>
      <c r="O191">
        <v>2010</v>
      </c>
      <c r="P191">
        <v>2011</v>
      </c>
      <c r="Q191">
        <v>2012</v>
      </c>
      <c r="R191">
        <v>2013</v>
      </c>
      <c r="S191">
        <v>2014</v>
      </c>
      <c r="T191">
        <v>2015</v>
      </c>
      <c r="U191">
        <v>2016</v>
      </c>
      <c r="V191">
        <v>2017</v>
      </c>
      <c r="W191">
        <v>2018</v>
      </c>
      <c r="X191">
        <v>2019</v>
      </c>
      <c r="Y191">
        <v>2020</v>
      </c>
      <c r="Z191">
        <v>2021</v>
      </c>
      <c r="AA191">
        <v>2022</v>
      </c>
      <c r="AB191">
        <v>2023</v>
      </c>
      <c r="AC191">
        <v>2024</v>
      </c>
      <c r="AD191">
        <v>2025</v>
      </c>
      <c r="AE191">
        <v>2026</v>
      </c>
      <c r="AF191">
        <v>2027</v>
      </c>
      <c r="AG191">
        <v>2028</v>
      </c>
      <c r="AH191">
        <v>2029</v>
      </c>
      <c r="AI191">
        <v>2030</v>
      </c>
    </row>
    <row r="192" spans="1:35" x14ac:dyDescent="0.3">
      <c r="A192" t="str">
        <f>'Population Definitions'!A2</f>
        <v>Population 1</v>
      </c>
      <c r="B192" t="s">
        <v>13</v>
      </c>
      <c r="C192">
        <f>IF(SUMPRODUCT(--(E192:AI192&lt;&gt;""))=0,0,"N.A.")</f>
        <v>0</v>
      </c>
      <c r="D192" t="s">
        <v>14</v>
      </c>
    </row>
    <row r="193" spans="1:35" x14ac:dyDescent="0.3">
      <c r="A193" t="str">
        <f>'Population Definitions'!A3</f>
        <v>Population 2</v>
      </c>
      <c r="B193" t="s">
        <v>13</v>
      </c>
      <c r="C193">
        <f>IF(SUMPRODUCT(--(E193:AI193&lt;&gt;""))=0,0,"N.A.")</f>
        <v>0</v>
      </c>
      <c r="D193" t="s">
        <v>14</v>
      </c>
      <c r="E193" t="str">
        <f t="shared" ref="E193:AI193" si="76">IF(E192="","",E192)</f>
        <v/>
      </c>
      <c r="F193" t="str">
        <f t="shared" si="76"/>
        <v/>
      </c>
      <c r="G193" t="str">
        <f t="shared" si="76"/>
        <v/>
      </c>
      <c r="H193" t="str">
        <f t="shared" si="76"/>
        <v/>
      </c>
      <c r="I193" t="str">
        <f t="shared" si="76"/>
        <v/>
      </c>
      <c r="J193" t="str">
        <f t="shared" si="76"/>
        <v/>
      </c>
      <c r="K193" t="str">
        <f t="shared" si="76"/>
        <v/>
      </c>
      <c r="L193" t="str">
        <f t="shared" si="76"/>
        <v/>
      </c>
      <c r="M193" t="str">
        <f t="shared" si="76"/>
        <v/>
      </c>
      <c r="N193" t="str">
        <f t="shared" si="76"/>
        <v/>
      </c>
      <c r="O193" t="str">
        <f t="shared" si="76"/>
        <v/>
      </c>
      <c r="P193" t="str">
        <f t="shared" si="76"/>
        <v/>
      </c>
      <c r="Q193" t="str">
        <f t="shared" si="76"/>
        <v/>
      </c>
      <c r="R193" t="str">
        <f t="shared" si="76"/>
        <v/>
      </c>
      <c r="S193" t="str">
        <f t="shared" si="76"/>
        <v/>
      </c>
      <c r="T193" t="str">
        <f t="shared" si="76"/>
        <v/>
      </c>
      <c r="U193" t="str">
        <f t="shared" si="76"/>
        <v/>
      </c>
      <c r="V193" t="str">
        <f t="shared" si="76"/>
        <v/>
      </c>
      <c r="W193" t="str">
        <f t="shared" si="76"/>
        <v/>
      </c>
      <c r="X193" t="str">
        <f t="shared" si="76"/>
        <v/>
      </c>
      <c r="Y193" t="str">
        <f t="shared" si="76"/>
        <v/>
      </c>
      <c r="Z193" t="str">
        <f t="shared" si="76"/>
        <v/>
      </c>
      <c r="AA193" t="str">
        <f t="shared" si="76"/>
        <v/>
      </c>
      <c r="AB193" t="str">
        <f t="shared" si="76"/>
        <v/>
      </c>
      <c r="AC193" t="str">
        <f t="shared" si="76"/>
        <v/>
      </c>
      <c r="AD193" t="str">
        <f t="shared" si="76"/>
        <v/>
      </c>
      <c r="AE193" t="str">
        <f t="shared" si="76"/>
        <v/>
      </c>
      <c r="AF193" t="str">
        <f t="shared" si="76"/>
        <v/>
      </c>
      <c r="AG193" t="str">
        <f t="shared" si="76"/>
        <v/>
      </c>
      <c r="AH193" t="str">
        <f t="shared" si="76"/>
        <v/>
      </c>
      <c r="AI193" t="str">
        <f t="shared" si="76"/>
        <v/>
      </c>
    </row>
    <row r="194" spans="1:35" x14ac:dyDescent="0.3">
      <c r="A194" t="str">
        <f>'Population Definitions'!A4</f>
        <v>Population 3</v>
      </c>
      <c r="B194" t="s">
        <v>13</v>
      </c>
      <c r="C194">
        <f>IF(SUMPRODUCT(--(E194:AI194&lt;&gt;""))=0,0,"N.A.")</f>
        <v>0</v>
      </c>
      <c r="D194" t="s">
        <v>14</v>
      </c>
      <c r="E194" t="str">
        <f t="shared" ref="E194:AI194" si="77">IF(E192="","",E192)</f>
        <v/>
      </c>
      <c r="F194" t="str">
        <f t="shared" si="77"/>
        <v/>
      </c>
      <c r="G194" t="str">
        <f t="shared" si="77"/>
        <v/>
      </c>
      <c r="H194" t="str">
        <f t="shared" si="77"/>
        <v/>
      </c>
      <c r="I194" t="str">
        <f t="shared" si="77"/>
        <v/>
      </c>
      <c r="J194" t="str">
        <f t="shared" si="77"/>
        <v/>
      </c>
      <c r="K194" t="str">
        <f t="shared" si="77"/>
        <v/>
      </c>
      <c r="L194" t="str">
        <f t="shared" si="77"/>
        <v/>
      </c>
      <c r="M194" t="str">
        <f t="shared" si="77"/>
        <v/>
      </c>
      <c r="N194" t="str">
        <f t="shared" si="77"/>
        <v/>
      </c>
      <c r="O194" t="str">
        <f t="shared" si="77"/>
        <v/>
      </c>
      <c r="P194" t="str">
        <f t="shared" si="77"/>
        <v/>
      </c>
      <c r="Q194" t="str">
        <f t="shared" si="77"/>
        <v/>
      </c>
      <c r="R194" t="str">
        <f t="shared" si="77"/>
        <v/>
      </c>
      <c r="S194" t="str">
        <f t="shared" si="77"/>
        <v/>
      </c>
      <c r="T194" t="str">
        <f t="shared" si="77"/>
        <v/>
      </c>
      <c r="U194" t="str">
        <f t="shared" si="77"/>
        <v/>
      </c>
      <c r="V194" t="str">
        <f t="shared" si="77"/>
        <v/>
      </c>
      <c r="W194" t="str">
        <f t="shared" si="77"/>
        <v/>
      </c>
      <c r="X194" t="str">
        <f t="shared" si="77"/>
        <v/>
      </c>
      <c r="Y194" t="str">
        <f t="shared" si="77"/>
        <v/>
      </c>
      <c r="Z194" t="str">
        <f t="shared" si="77"/>
        <v/>
      </c>
      <c r="AA194" t="str">
        <f t="shared" si="77"/>
        <v/>
      </c>
      <c r="AB194" t="str">
        <f t="shared" si="77"/>
        <v/>
      </c>
      <c r="AC194" t="str">
        <f t="shared" si="77"/>
        <v/>
      </c>
      <c r="AD194" t="str">
        <f t="shared" si="77"/>
        <v/>
      </c>
      <c r="AE194" t="str">
        <f t="shared" si="77"/>
        <v/>
      </c>
      <c r="AF194" t="str">
        <f t="shared" si="77"/>
        <v/>
      </c>
      <c r="AG194" t="str">
        <f t="shared" si="77"/>
        <v/>
      </c>
      <c r="AH194" t="str">
        <f t="shared" si="77"/>
        <v/>
      </c>
      <c r="AI194" t="str">
        <f t="shared" si="77"/>
        <v/>
      </c>
    </row>
    <row r="196" spans="1:35" x14ac:dyDescent="0.3">
      <c r="A196" t="s">
        <v>54</v>
      </c>
      <c r="B196" t="s">
        <v>11</v>
      </c>
      <c r="C196" t="s">
        <v>12</v>
      </c>
      <c r="E196">
        <v>2000</v>
      </c>
      <c r="F196">
        <v>2001</v>
      </c>
      <c r="G196">
        <v>2002</v>
      </c>
      <c r="H196">
        <v>2003</v>
      </c>
      <c r="I196">
        <v>2004</v>
      </c>
      <c r="J196">
        <v>2005</v>
      </c>
      <c r="K196">
        <v>2006</v>
      </c>
      <c r="L196">
        <v>2007</v>
      </c>
      <c r="M196">
        <v>2008</v>
      </c>
      <c r="N196">
        <v>2009</v>
      </c>
      <c r="O196">
        <v>2010</v>
      </c>
      <c r="P196">
        <v>2011</v>
      </c>
      <c r="Q196">
        <v>2012</v>
      </c>
      <c r="R196">
        <v>2013</v>
      </c>
      <c r="S196">
        <v>2014</v>
      </c>
      <c r="T196">
        <v>2015</v>
      </c>
      <c r="U196">
        <v>2016</v>
      </c>
      <c r="V196">
        <v>2017</v>
      </c>
      <c r="W196">
        <v>2018</v>
      </c>
      <c r="X196">
        <v>2019</v>
      </c>
      <c r="Y196">
        <v>2020</v>
      </c>
      <c r="Z196">
        <v>2021</v>
      </c>
      <c r="AA196">
        <v>2022</v>
      </c>
      <c r="AB196">
        <v>2023</v>
      </c>
      <c r="AC196">
        <v>2024</v>
      </c>
      <c r="AD196">
        <v>2025</v>
      </c>
      <c r="AE196">
        <v>2026</v>
      </c>
      <c r="AF196">
        <v>2027</v>
      </c>
      <c r="AG196">
        <v>2028</v>
      </c>
      <c r="AH196">
        <v>2029</v>
      </c>
      <c r="AI196">
        <v>2030</v>
      </c>
    </row>
    <row r="197" spans="1:35" x14ac:dyDescent="0.3">
      <c r="A197" t="str">
        <f>'Population Definitions'!A2</f>
        <v>Population 1</v>
      </c>
      <c r="B197" t="s">
        <v>13</v>
      </c>
      <c r="C197">
        <f>IF(SUMPRODUCT(--(E197:AI197&lt;&gt;""))=0,0,"N.A.")</f>
        <v>0</v>
      </c>
      <c r="D197" t="s">
        <v>14</v>
      </c>
    </row>
    <row r="198" spans="1:35" x14ac:dyDescent="0.3">
      <c r="A198" t="str">
        <f>'Population Definitions'!A3</f>
        <v>Population 2</v>
      </c>
      <c r="B198" t="s">
        <v>13</v>
      </c>
      <c r="C198">
        <f>IF(SUMPRODUCT(--(E198:AI198&lt;&gt;""))=0,0,"N.A.")</f>
        <v>0</v>
      </c>
      <c r="D198" t="s">
        <v>14</v>
      </c>
      <c r="E198" t="str">
        <f t="shared" ref="E198:AI198" si="78">IF(E197="","",E197)</f>
        <v/>
      </c>
      <c r="F198" t="str">
        <f t="shared" si="78"/>
        <v/>
      </c>
      <c r="G198" t="str">
        <f t="shared" si="78"/>
        <v/>
      </c>
      <c r="H198" t="str">
        <f t="shared" si="78"/>
        <v/>
      </c>
      <c r="I198" t="str">
        <f t="shared" si="78"/>
        <v/>
      </c>
      <c r="J198" t="str">
        <f t="shared" si="78"/>
        <v/>
      </c>
      <c r="K198" t="str">
        <f t="shared" si="78"/>
        <v/>
      </c>
      <c r="L198" t="str">
        <f t="shared" si="78"/>
        <v/>
      </c>
      <c r="M198" t="str">
        <f t="shared" si="78"/>
        <v/>
      </c>
      <c r="N198" t="str">
        <f t="shared" si="78"/>
        <v/>
      </c>
      <c r="O198" t="str">
        <f t="shared" si="78"/>
        <v/>
      </c>
      <c r="P198" t="str">
        <f t="shared" si="78"/>
        <v/>
      </c>
      <c r="Q198" t="str">
        <f t="shared" si="78"/>
        <v/>
      </c>
      <c r="R198" t="str">
        <f t="shared" si="78"/>
        <v/>
      </c>
      <c r="S198" t="str">
        <f t="shared" si="78"/>
        <v/>
      </c>
      <c r="T198" t="str">
        <f t="shared" si="78"/>
        <v/>
      </c>
      <c r="U198" t="str">
        <f t="shared" si="78"/>
        <v/>
      </c>
      <c r="V198" t="str">
        <f t="shared" si="78"/>
        <v/>
      </c>
      <c r="W198" t="str">
        <f t="shared" si="78"/>
        <v/>
      </c>
      <c r="X198" t="str">
        <f t="shared" si="78"/>
        <v/>
      </c>
      <c r="Y198" t="str">
        <f t="shared" si="78"/>
        <v/>
      </c>
      <c r="Z198" t="str">
        <f t="shared" si="78"/>
        <v/>
      </c>
      <c r="AA198" t="str">
        <f t="shared" si="78"/>
        <v/>
      </c>
      <c r="AB198" t="str">
        <f t="shared" si="78"/>
        <v/>
      </c>
      <c r="AC198" t="str">
        <f t="shared" si="78"/>
        <v/>
      </c>
      <c r="AD198" t="str">
        <f t="shared" si="78"/>
        <v/>
      </c>
      <c r="AE198" t="str">
        <f t="shared" si="78"/>
        <v/>
      </c>
      <c r="AF198" t="str">
        <f t="shared" si="78"/>
        <v/>
      </c>
      <c r="AG198" t="str">
        <f t="shared" si="78"/>
        <v/>
      </c>
      <c r="AH198" t="str">
        <f t="shared" si="78"/>
        <v/>
      </c>
      <c r="AI198" t="str">
        <f t="shared" si="78"/>
        <v/>
      </c>
    </row>
    <row r="199" spans="1:35" x14ac:dyDescent="0.3">
      <c r="A199" t="str">
        <f>'Population Definitions'!A4</f>
        <v>Population 3</v>
      </c>
      <c r="B199" t="s">
        <v>13</v>
      </c>
      <c r="C199">
        <f>IF(SUMPRODUCT(--(E199:AI199&lt;&gt;""))=0,0,"N.A.")</f>
        <v>0</v>
      </c>
      <c r="D199" t="s">
        <v>14</v>
      </c>
      <c r="E199" t="str">
        <f t="shared" ref="E199:AI199" si="79">IF(E197="","",E197)</f>
        <v/>
      </c>
      <c r="F199" t="str">
        <f t="shared" si="79"/>
        <v/>
      </c>
      <c r="G199" t="str">
        <f t="shared" si="79"/>
        <v/>
      </c>
      <c r="H199" t="str">
        <f t="shared" si="79"/>
        <v/>
      </c>
      <c r="I199" t="str">
        <f t="shared" si="79"/>
        <v/>
      </c>
      <c r="J199" t="str">
        <f t="shared" si="79"/>
        <v/>
      </c>
      <c r="K199" t="str">
        <f t="shared" si="79"/>
        <v/>
      </c>
      <c r="L199" t="str">
        <f t="shared" si="79"/>
        <v/>
      </c>
      <c r="M199" t="str">
        <f t="shared" si="79"/>
        <v/>
      </c>
      <c r="N199" t="str">
        <f t="shared" si="79"/>
        <v/>
      </c>
      <c r="O199" t="str">
        <f t="shared" si="79"/>
        <v/>
      </c>
      <c r="P199" t="str">
        <f t="shared" si="79"/>
        <v/>
      </c>
      <c r="Q199" t="str">
        <f t="shared" si="79"/>
        <v/>
      </c>
      <c r="R199" t="str">
        <f t="shared" si="79"/>
        <v/>
      </c>
      <c r="S199" t="str">
        <f t="shared" si="79"/>
        <v/>
      </c>
      <c r="T199" t="str">
        <f t="shared" si="79"/>
        <v/>
      </c>
      <c r="U199" t="str">
        <f t="shared" si="79"/>
        <v/>
      </c>
      <c r="V199" t="str">
        <f t="shared" si="79"/>
        <v/>
      </c>
      <c r="W199" t="str">
        <f t="shared" si="79"/>
        <v/>
      </c>
      <c r="X199" t="str">
        <f t="shared" si="79"/>
        <v/>
      </c>
      <c r="Y199" t="str">
        <f t="shared" si="79"/>
        <v/>
      </c>
      <c r="Z199" t="str">
        <f t="shared" si="79"/>
        <v/>
      </c>
      <c r="AA199" t="str">
        <f t="shared" si="79"/>
        <v/>
      </c>
      <c r="AB199" t="str">
        <f t="shared" si="79"/>
        <v/>
      </c>
      <c r="AC199" t="str">
        <f t="shared" si="79"/>
        <v/>
      </c>
      <c r="AD199" t="str">
        <f t="shared" si="79"/>
        <v/>
      </c>
      <c r="AE199" t="str">
        <f t="shared" si="79"/>
        <v/>
      </c>
      <c r="AF199" t="str">
        <f t="shared" si="79"/>
        <v/>
      </c>
      <c r="AG199" t="str">
        <f t="shared" si="79"/>
        <v/>
      </c>
      <c r="AH199" t="str">
        <f t="shared" si="79"/>
        <v/>
      </c>
      <c r="AI199" t="str">
        <f t="shared" si="79"/>
        <v/>
      </c>
    </row>
    <row r="201" spans="1:35" x14ac:dyDescent="0.3">
      <c r="A201" t="s">
        <v>55</v>
      </c>
      <c r="B201" t="s">
        <v>11</v>
      </c>
      <c r="C201" t="s">
        <v>12</v>
      </c>
      <c r="E201">
        <v>2000</v>
      </c>
      <c r="F201">
        <v>2001</v>
      </c>
      <c r="G201">
        <v>2002</v>
      </c>
      <c r="H201">
        <v>2003</v>
      </c>
      <c r="I201">
        <v>2004</v>
      </c>
      <c r="J201">
        <v>2005</v>
      </c>
      <c r="K201">
        <v>2006</v>
      </c>
      <c r="L201">
        <v>2007</v>
      </c>
      <c r="M201">
        <v>2008</v>
      </c>
      <c r="N201">
        <v>2009</v>
      </c>
      <c r="O201">
        <v>2010</v>
      </c>
      <c r="P201">
        <v>2011</v>
      </c>
      <c r="Q201">
        <v>2012</v>
      </c>
      <c r="R201">
        <v>2013</v>
      </c>
      <c r="S201">
        <v>2014</v>
      </c>
      <c r="T201">
        <v>2015</v>
      </c>
      <c r="U201">
        <v>2016</v>
      </c>
      <c r="V201">
        <v>2017</v>
      </c>
      <c r="W201">
        <v>2018</v>
      </c>
      <c r="X201">
        <v>2019</v>
      </c>
      <c r="Y201">
        <v>2020</v>
      </c>
      <c r="Z201">
        <v>2021</v>
      </c>
      <c r="AA201">
        <v>2022</v>
      </c>
      <c r="AB201">
        <v>2023</v>
      </c>
      <c r="AC201">
        <v>2024</v>
      </c>
      <c r="AD201">
        <v>2025</v>
      </c>
      <c r="AE201">
        <v>2026</v>
      </c>
      <c r="AF201">
        <v>2027</v>
      </c>
      <c r="AG201">
        <v>2028</v>
      </c>
      <c r="AH201">
        <v>2029</v>
      </c>
      <c r="AI201">
        <v>2030</v>
      </c>
    </row>
    <row r="202" spans="1:35" x14ac:dyDescent="0.3">
      <c r="A202" t="str">
        <f>'Population Definitions'!A2</f>
        <v>Population 1</v>
      </c>
      <c r="B202" t="s">
        <v>13</v>
      </c>
      <c r="C202">
        <f>IF(SUMPRODUCT(--(E202:AI202&lt;&gt;""))=0,0,"N.A.")</f>
        <v>0</v>
      </c>
      <c r="D202" t="s">
        <v>14</v>
      </c>
    </row>
    <row r="203" spans="1:35" x14ac:dyDescent="0.3">
      <c r="A203" t="str">
        <f>'Population Definitions'!A3</f>
        <v>Population 2</v>
      </c>
      <c r="B203" t="s">
        <v>13</v>
      </c>
      <c r="C203">
        <f>IF(SUMPRODUCT(--(E203:AI203&lt;&gt;""))=0,0,"N.A.")</f>
        <v>0</v>
      </c>
      <c r="D203" t="s">
        <v>14</v>
      </c>
      <c r="E203" t="str">
        <f t="shared" ref="E203:AI203" si="80">IF(E202="","",E202)</f>
        <v/>
      </c>
      <c r="F203" t="str">
        <f t="shared" si="80"/>
        <v/>
      </c>
      <c r="G203" t="str">
        <f t="shared" si="80"/>
        <v/>
      </c>
      <c r="H203" t="str">
        <f t="shared" si="80"/>
        <v/>
      </c>
      <c r="I203" t="str">
        <f t="shared" si="80"/>
        <v/>
      </c>
      <c r="J203" t="str">
        <f t="shared" si="80"/>
        <v/>
      </c>
      <c r="K203" t="str">
        <f t="shared" si="80"/>
        <v/>
      </c>
      <c r="L203" t="str">
        <f t="shared" si="80"/>
        <v/>
      </c>
      <c r="M203" t="str">
        <f t="shared" si="80"/>
        <v/>
      </c>
      <c r="N203" t="str">
        <f t="shared" si="80"/>
        <v/>
      </c>
      <c r="O203" t="str">
        <f t="shared" si="80"/>
        <v/>
      </c>
      <c r="P203" t="str">
        <f t="shared" si="80"/>
        <v/>
      </c>
      <c r="Q203" t="str">
        <f t="shared" si="80"/>
        <v/>
      </c>
      <c r="R203" t="str">
        <f t="shared" si="80"/>
        <v/>
      </c>
      <c r="S203" t="str">
        <f t="shared" si="80"/>
        <v/>
      </c>
      <c r="T203" t="str">
        <f t="shared" si="80"/>
        <v/>
      </c>
      <c r="U203" t="str">
        <f t="shared" si="80"/>
        <v/>
      </c>
      <c r="V203" t="str">
        <f t="shared" si="80"/>
        <v/>
      </c>
      <c r="W203" t="str">
        <f t="shared" si="80"/>
        <v/>
      </c>
      <c r="X203" t="str">
        <f t="shared" si="80"/>
        <v/>
      </c>
      <c r="Y203" t="str">
        <f t="shared" si="80"/>
        <v/>
      </c>
      <c r="Z203" t="str">
        <f t="shared" si="80"/>
        <v/>
      </c>
      <c r="AA203" t="str">
        <f t="shared" si="80"/>
        <v/>
      </c>
      <c r="AB203" t="str">
        <f t="shared" si="80"/>
        <v/>
      </c>
      <c r="AC203" t="str">
        <f t="shared" si="80"/>
        <v/>
      </c>
      <c r="AD203" t="str">
        <f t="shared" si="80"/>
        <v/>
      </c>
      <c r="AE203" t="str">
        <f t="shared" si="80"/>
        <v/>
      </c>
      <c r="AF203" t="str">
        <f t="shared" si="80"/>
        <v/>
      </c>
      <c r="AG203" t="str">
        <f t="shared" si="80"/>
        <v/>
      </c>
      <c r="AH203" t="str">
        <f t="shared" si="80"/>
        <v/>
      </c>
      <c r="AI203" t="str">
        <f t="shared" si="80"/>
        <v/>
      </c>
    </row>
    <row r="204" spans="1:35" x14ac:dyDescent="0.3">
      <c r="A204" t="str">
        <f>'Population Definitions'!A4</f>
        <v>Population 3</v>
      </c>
      <c r="B204" t="s">
        <v>13</v>
      </c>
      <c r="C204">
        <f>IF(SUMPRODUCT(--(E204:AI204&lt;&gt;""))=0,0,"N.A.")</f>
        <v>0</v>
      </c>
      <c r="D204" t="s">
        <v>14</v>
      </c>
      <c r="E204" t="str">
        <f t="shared" ref="E204:AI204" si="81">IF(E202="","",E202)</f>
        <v/>
      </c>
      <c r="F204" t="str">
        <f t="shared" si="81"/>
        <v/>
      </c>
      <c r="G204" t="str">
        <f t="shared" si="81"/>
        <v/>
      </c>
      <c r="H204" t="str">
        <f t="shared" si="81"/>
        <v/>
      </c>
      <c r="I204" t="str">
        <f t="shared" si="81"/>
        <v/>
      </c>
      <c r="J204" t="str">
        <f t="shared" si="81"/>
        <v/>
      </c>
      <c r="K204" t="str">
        <f t="shared" si="81"/>
        <v/>
      </c>
      <c r="L204" t="str">
        <f t="shared" si="81"/>
        <v/>
      </c>
      <c r="M204" t="str">
        <f t="shared" si="81"/>
        <v/>
      </c>
      <c r="N204" t="str">
        <f t="shared" si="81"/>
        <v/>
      </c>
      <c r="O204" t="str">
        <f t="shared" si="81"/>
        <v/>
      </c>
      <c r="P204" t="str">
        <f t="shared" si="81"/>
        <v/>
      </c>
      <c r="Q204" t="str">
        <f t="shared" si="81"/>
        <v/>
      </c>
      <c r="R204" t="str">
        <f t="shared" si="81"/>
        <v/>
      </c>
      <c r="S204" t="str">
        <f t="shared" si="81"/>
        <v/>
      </c>
      <c r="T204" t="str">
        <f t="shared" si="81"/>
        <v/>
      </c>
      <c r="U204" t="str">
        <f t="shared" si="81"/>
        <v/>
      </c>
      <c r="V204" t="str">
        <f t="shared" si="81"/>
        <v/>
      </c>
      <c r="W204" t="str">
        <f t="shared" si="81"/>
        <v/>
      </c>
      <c r="X204" t="str">
        <f t="shared" si="81"/>
        <v/>
      </c>
      <c r="Y204" t="str">
        <f t="shared" si="81"/>
        <v/>
      </c>
      <c r="Z204" t="str">
        <f t="shared" si="81"/>
        <v/>
      </c>
      <c r="AA204" t="str">
        <f t="shared" si="81"/>
        <v/>
      </c>
      <c r="AB204" t="str">
        <f t="shared" si="81"/>
        <v/>
      </c>
      <c r="AC204" t="str">
        <f t="shared" si="81"/>
        <v/>
      </c>
      <c r="AD204" t="str">
        <f t="shared" si="81"/>
        <v/>
      </c>
      <c r="AE204" t="str">
        <f t="shared" si="81"/>
        <v/>
      </c>
      <c r="AF204" t="str">
        <f t="shared" si="81"/>
        <v/>
      </c>
      <c r="AG204" t="str">
        <f t="shared" si="81"/>
        <v/>
      </c>
      <c r="AH204" t="str">
        <f t="shared" si="81"/>
        <v/>
      </c>
      <c r="AI204" t="str">
        <f t="shared" si="81"/>
        <v/>
      </c>
    </row>
    <row r="206" spans="1:35" x14ac:dyDescent="0.3">
      <c r="A206" t="s">
        <v>56</v>
      </c>
      <c r="B206" t="s">
        <v>11</v>
      </c>
      <c r="C206" t="s">
        <v>12</v>
      </c>
      <c r="E206">
        <v>2000</v>
      </c>
      <c r="F206">
        <v>2001</v>
      </c>
      <c r="G206">
        <v>2002</v>
      </c>
      <c r="H206">
        <v>2003</v>
      </c>
      <c r="I206">
        <v>2004</v>
      </c>
      <c r="J206">
        <v>2005</v>
      </c>
      <c r="K206">
        <v>2006</v>
      </c>
      <c r="L206">
        <v>2007</v>
      </c>
      <c r="M206">
        <v>2008</v>
      </c>
      <c r="N206">
        <v>2009</v>
      </c>
      <c r="O206">
        <v>2010</v>
      </c>
      <c r="P206">
        <v>2011</v>
      </c>
      <c r="Q206">
        <v>2012</v>
      </c>
      <c r="R206">
        <v>2013</v>
      </c>
      <c r="S206">
        <v>2014</v>
      </c>
      <c r="T206">
        <v>2015</v>
      </c>
      <c r="U206">
        <v>2016</v>
      </c>
      <c r="V206">
        <v>2017</v>
      </c>
      <c r="W206">
        <v>2018</v>
      </c>
      <c r="X206">
        <v>2019</v>
      </c>
      <c r="Y206">
        <v>2020</v>
      </c>
      <c r="Z206">
        <v>2021</v>
      </c>
      <c r="AA206">
        <v>2022</v>
      </c>
      <c r="AB206">
        <v>2023</v>
      </c>
      <c r="AC206">
        <v>2024</v>
      </c>
      <c r="AD206">
        <v>2025</v>
      </c>
      <c r="AE206">
        <v>2026</v>
      </c>
      <c r="AF206">
        <v>2027</v>
      </c>
      <c r="AG206">
        <v>2028</v>
      </c>
      <c r="AH206">
        <v>2029</v>
      </c>
      <c r="AI206">
        <v>2030</v>
      </c>
    </row>
    <row r="207" spans="1:35" x14ac:dyDescent="0.3">
      <c r="A207" t="str">
        <f>'Population Definitions'!A2</f>
        <v>Population 1</v>
      </c>
      <c r="B207" t="s">
        <v>13</v>
      </c>
      <c r="C207">
        <f>IF(SUMPRODUCT(--(E207:AI207&lt;&gt;""))=0,0,"N.A.")</f>
        <v>0</v>
      </c>
      <c r="D207" t="s">
        <v>14</v>
      </c>
    </row>
    <row r="208" spans="1:35" x14ac:dyDescent="0.3">
      <c r="A208" t="str">
        <f>'Population Definitions'!A3</f>
        <v>Population 2</v>
      </c>
      <c r="B208" t="s">
        <v>13</v>
      </c>
      <c r="C208">
        <f>IF(SUMPRODUCT(--(E208:AI208&lt;&gt;""))=0,0,"N.A.")</f>
        <v>0</v>
      </c>
      <c r="D208" t="s">
        <v>14</v>
      </c>
      <c r="E208" t="str">
        <f t="shared" ref="E208:AI208" si="82">IF(E207="","",E207)</f>
        <v/>
      </c>
      <c r="F208" t="str">
        <f t="shared" si="82"/>
        <v/>
      </c>
      <c r="G208" t="str">
        <f t="shared" si="82"/>
        <v/>
      </c>
      <c r="H208" t="str">
        <f t="shared" si="82"/>
        <v/>
      </c>
      <c r="I208" t="str">
        <f t="shared" si="82"/>
        <v/>
      </c>
      <c r="J208" t="str">
        <f t="shared" si="82"/>
        <v/>
      </c>
      <c r="K208" t="str">
        <f t="shared" si="82"/>
        <v/>
      </c>
      <c r="L208" t="str">
        <f t="shared" si="82"/>
        <v/>
      </c>
      <c r="M208" t="str">
        <f t="shared" si="82"/>
        <v/>
      </c>
      <c r="N208" t="str">
        <f t="shared" si="82"/>
        <v/>
      </c>
      <c r="O208" t="str">
        <f t="shared" si="82"/>
        <v/>
      </c>
      <c r="P208" t="str">
        <f t="shared" si="82"/>
        <v/>
      </c>
      <c r="Q208" t="str">
        <f t="shared" si="82"/>
        <v/>
      </c>
      <c r="R208" t="str">
        <f t="shared" si="82"/>
        <v/>
      </c>
      <c r="S208" t="str">
        <f t="shared" si="82"/>
        <v/>
      </c>
      <c r="T208" t="str">
        <f t="shared" si="82"/>
        <v/>
      </c>
      <c r="U208" t="str">
        <f t="shared" si="82"/>
        <v/>
      </c>
      <c r="V208" t="str">
        <f t="shared" si="82"/>
        <v/>
      </c>
      <c r="W208" t="str">
        <f t="shared" si="82"/>
        <v/>
      </c>
      <c r="X208" t="str">
        <f t="shared" si="82"/>
        <v/>
      </c>
      <c r="Y208" t="str">
        <f t="shared" si="82"/>
        <v/>
      </c>
      <c r="Z208" t="str">
        <f t="shared" si="82"/>
        <v/>
      </c>
      <c r="AA208" t="str">
        <f t="shared" si="82"/>
        <v/>
      </c>
      <c r="AB208" t="str">
        <f t="shared" si="82"/>
        <v/>
      </c>
      <c r="AC208" t="str">
        <f t="shared" si="82"/>
        <v/>
      </c>
      <c r="AD208" t="str">
        <f t="shared" si="82"/>
        <v/>
      </c>
      <c r="AE208" t="str">
        <f t="shared" si="82"/>
        <v/>
      </c>
      <c r="AF208" t="str">
        <f t="shared" si="82"/>
        <v/>
      </c>
      <c r="AG208" t="str">
        <f t="shared" si="82"/>
        <v/>
      </c>
      <c r="AH208" t="str">
        <f t="shared" si="82"/>
        <v/>
      </c>
      <c r="AI208" t="str">
        <f t="shared" si="82"/>
        <v/>
      </c>
    </row>
    <row r="209" spans="1:35" x14ac:dyDescent="0.3">
      <c r="A209" t="str">
        <f>'Population Definitions'!A4</f>
        <v>Population 3</v>
      </c>
      <c r="B209" t="s">
        <v>13</v>
      </c>
      <c r="C209">
        <f>IF(SUMPRODUCT(--(E209:AI209&lt;&gt;""))=0,0,"N.A.")</f>
        <v>0</v>
      </c>
      <c r="D209" t="s">
        <v>14</v>
      </c>
      <c r="E209" t="str">
        <f t="shared" ref="E209:AI209" si="83">IF(E207="","",E207)</f>
        <v/>
      </c>
      <c r="F209" t="str">
        <f t="shared" si="83"/>
        <v/>
      </c>
      <c r="G209" t="str">
        <f t="shared" si="83"/>
        <v/>
      </c>
      <c r="H209" t="str">
        <f t="shared" si="83"/>
        <v/>
      </c>
      <c r="I209" t="str">
        <f t="shared" si="83"/>
        <v/>
      </c>
      <c r="J209" t="str">
        <f t="shared" si="83"/>
        <v/>
      </c>
      <c r="K209" t="str">
        <f t="shared" si="83"/>
        <v/>
      </c>
      <c r="L209" t="str">
        <f t="shared" si="83"/>
        <v/>
      </c>
      <c r="M209" t="str">
        <f t="shared" si="83"/>
        <v/>
      </c>
      <c r="N209" t="str">
        <f t="shared" si="83"/>
        <v/>
      </c>
      <c r="O209" t="str">
        <f t="shared" si="83"/>
        <v/>
      </c>
      <c r="P209" t="str">
        <f t="shared" si="83"/>
        <v/>
      </c>
      <c r="Q209" t="str">
        <f t="shared" si="83"/>
        <v/>
      </c>
      <c r="R209" t="str">
        <f t="shared" si="83"/>
        <v/>
      </c>
      <c r="S209" t="str">
        <f t="shared" si="83"/>
        <v/>
      </c>
      <c r="T209" t="str">
        <f t="shared" si="83"/>
        <v/>
      </c>
      <c r="U209" t="str">
        <f t="shared" si="83"/>
        <v/>
      </c>
      <c r="V209" t="str">
        <f t="shared" si="83"/>
        <v/>
      </c>
      <c r="W209" t="str">
        <f t="shared" si="83"/>
        <v/>
      </c>
      <c r="X209" t="str">
        <f t="shared" si="83"/>
        <v/>
      </c>
      <c r="Y209" t="str">
        <f t="shared" si="83"/>
        <v/>
      </c>
      <c r="Z209" t="str">
        <f t="shared" si="83"/>
        <v/>
      </c>
      <c r="AA209" t="str">
        <f t="shared" si="83"/>
        <v/>
      </c>
      <c r="AB209" t="str">
        <f t="shared" si="83"/>
        <v/>
      </c>
      <c r="AC209" t="str">
        <f t="shared" si="83"/>
        <v/>
      </c>
      <c r="AD209" t="str">
        <f t="shared" si="83"/>
        <v/>
      </c>
      <c r="AE209" t="str">
        <f t="shared" si="83"/>
        <v/>
      </c>
      <c r="AF209" t="str">
        <f t="shared" si="83"/>
        <v/>
      </c>
      <c r="AG209" t="str">
        <f t="shared" si="83"/>
        <v/>
      </c>
      <c r="AH209" t="str">
        <f t="shared" si="83"/>
        <v/>
      </c>
      <c r="AI209" t="str">
        <f t="shared" si="83"/>
        <v/>
      </c>
    </row>
    <row r="211" spans="1:35" x14ac:dyDescent="0.3">
      <c r="A211" t="s">
        <v>57</v>
      </c>
      <c r="B211" t="s">
        <v>11</v>
      </c>
      <c r="C211" t="s">
        <v>12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13</v>
      </c>
      <c r="C212">
        <f>IF(SUMPRODUCT(--(E212:AI212&lt;&gt;""))=0,0,"N.A.")</f>
        <v>0</v>
      </c>
      <c r="D212" t="s">
        <v>14</v>
      </c>
    </row>
    <row r="213" spans="1:35" x14ac:dyDescent="0.3">
      <c r="A213" t="str">
        <f>'Population Definitions'!A3</f>
        <v>Population 2</v>
      </c>
      <c r="B213" t="s">
        <v>13</v>
      </c>
      <c r="C213">
        <f>IF(SUMPRODUCT(--(E213:AI213&lt;&gt;""))=0,0,"N.A.")</f>
        <v>0</v>
      </c>
      <c r="D213" t="s">
        <v>14</v>
      </c>
      <c r="E213" t="str">
        <f t="shared" ref="E213:AI213" si="84">IF(E212="","",E212)</f>
        <v/>
      </c>
      <c r="F213" t="str">
        <f t="shared" si="84"/>
        <v/>
      </c>
      <c r="G213" t="str">
        <f t="shared" si="84"/>
        <v/>
      </c>
      <c r="H213" t="str">
        <f t="shared" si="84"/>
        <v/>
      </c>
      <c r="I213" t="str">
        <f t="shared" si="84"/>
        <v/>
      </c>
      <c r="J213" t="str">
        <f t="shared" si="84"/>
        <v/>
      </c>
      <c r="K213" t="str">
        <f t="shared" si="84"/>
        <v/>
      </c>
      <c r="L213" t="str">
        <f t="shared" si="84"/>
        <v/>
      </c>
      <c r="M213" t="str">
        <f t="shared" si="84"/>
        <v/>
      </c>
      <c r="N213" t="str">
        <f t="shared" si="84"/>
        <v/>
      </c>
      <c r="O213" t="str">
        <f t="shared" si="84"/>
        <v/>
      </c>
      <c r="P213" t="str">
        <f t="shared" si="84"/>
        <v/>
      </c>
      <c r="Q213" t="str">
        <f t="shared" si="84"/>
        <v/>
      </c>
      <c r="R213" t="str">
        <f t="shared" si="84"/>
        <v/>
      </c>
      <c r="S213" t="str">
        <f t="shared" si="84"/>
        <v/>
      </c>
      <c r="T213" t="str">
        <f t="shared" si="84"/>
        <v/>
      </c>
      <c r="U213" t="str">
        <f t="shared" si="84"/>
        <v/>
      </c>
      <c r="V213" t="str">
        <f t="shared" si="84"/>
        <v/>
      </c>
      <c r="W213" t="str">
        <f t="shared" si="84"/>
        <v/>
      </c>
      <c r="X213" t="str">
        <f t="shared" si="84"/>
        <v/>
      </c>
      <c r="Y213" t="str">
        <f t="shared" si="84"/>
        <v/>
      </c>
      <c r="Z213" t="str">
        <f t="shared" si="84"/>
        <v/>
      </c>
      <c r="AA213" t="str">
        <f t="shared" si="84"/>
        <v/>
      </c>
      <c r="AB213" t="str">
        <f t="shared" si="84"/>
        <v/>
      </c>
      <c r="AC213" t="str">
        <f t="shared" si="84"/>
        <v/>
      </c>
      <c r="AD213" t="str">
        <f t="shared" si="84"/>
        <v/>
      </c>
      <c r="AE213" t="str">
        <f t="shared" si="84"/>
        <v/>
      </c>
      <c r="AF213" t="str">
        <f t="shared" si="84"/>
        <v/>
      </c>
      <c r="AG213" t="str">
        <f t="shared" si="84"/>
        <v/>
      </c>
      <c r="AH213" t="str">
        <f t="shared" si="84"/>
        <v/>
      </c>
      <c r="AI213" t="str">
        <f t="shared" si="84"/>
        <v/>
      </c>
    </row>
    <row r="214" spans="1:35" x14ac:dyDescent="0.3">
      <c r="A214" t="str">
        <f>'Population Definitions'!A4</f>
        <v>Population 3</v>
      </c>
      <c r="B214" t="s">
        <v>13</v>
      </c>
      <c r="C214">
        <f>IF(SUMPRODUCT(--(E214:AI214&lt;&gt;""))=0,0,"N.A.")</f>
        <v>0</v>
      </c>
      <c r="D214" t="s">
        <v>14</v>
      </c>
      <c r="E214" t="str">
        <f t="shared" ref="E214:AI214" si="85">IF(E212="","",E212)</f>
        <v/>
      </c>
      <c r="F214" t="str">
        <f t="shared" si="85"/>
        <v/>
      </c>
      <c r="G214" t="str">
        <f t="shared" si="85"/>
        <v/>
      </c>
      <c r="H214" t="str">
        <f t="shared" si="85"/>
        <v/>
      </c>
      <c r="I214" t="str">
        <f t="shared" si="85"/>
        <v/>
      </c>
      <c r="J214" t="str">
        <f t="shared" si="85"/>
        <v/>
      </c>
      <c r="K214" t="str">
        <f t="shared" si="85"/>
        <v/>
      </c>
      <c r="L214" t="str">
        <f t="shared" si="85"/>
        <v/>
      </c>
      <c r="M214" t="str">
        <f t="shared" si="85"/>
        <v/>
      </c>
      <c r="N214" t="str">
        <f t="shared" si="85"/>
        <v/>
      </c>
      <c r="O214" t="str">
        <f t="shared" si="85"/>
        <v/>
      </c>
      <c r="P214" t="str">
        <f t="shared" si="85"/>
        <v/>
      </c>
      <c r="Q214" t="str">
        <f t="shared" si="85"/>
        <v/>
      </c>
      <c r="R214" t="str">
        <f t="shared" si="85"/>
        <v/>
      </c>
      <c r="S214" t="str">
        <f t="shared" si="85"/>
        <v/>
      </c>
      <c r="T214" t="str">
        <f t="shared" si="85"/>
        <v/>
      </c>
      <c r="U214" t="str">
        <f t="shared" si="85"/>
        <v/>
      </c>
      <c r="V214" t="str">
        <f t="shared" si="85"/>
        <v/>
      </c>
      <c r="W214" t="str">
        <f t="shared" si="85"/>
        <v/>
      </c>
      <c r="X214" t="str">
        <f t="shared" si="85"/>
        <v/>
      </c>
      <c r="Y214" t="str">
        <f t="shared" si="85"/>
        <v/>
      </c>
      <c r="Z214" t="str">
        <f t="shared" si="85"/>
        <v/>
      </c>
      <c r="AA214" t="str">
        <f t="shared" si="85"/>
        <v/>
      </c>
      <c r="AB214" t="str">
        <f t="shared" si="85"/>
        <v/>
      </c>
      <c r="AC214" t="str">
        <f t="shared" si="85"/>
        <v/>
      </c>
      <c r="AD214" t="str">
        <f t="shared" si="85"/>
        <v/>
      </c>
      <c r="AE214" t="str">
        <f t="shared" si="85"/>
        <v/>
      </c>
      <c r="AF214" t="str">
        <f t="shared" si="85"/>
        <v/>
      </c>
      <c r="AG214" t="str">
        <f t="shared" si="85"/>
        <v/>
      </c>
      <c r="AH214" t="str">
        <f t="shared" si="85"/>
        <v/>
      </c>
      <c r="AI214" t="str">
        <f t="shared" si="85"/>
        <v/>
      </c>
    </row>
    <row r="216" spans="1:35" x14ac:dyDescent="0.3">
      <c r="A216" t="s">
        <v>58</v>
      </c>
      <c r="B216" t="s">
        <v>11</v>
      </c>
      <c r="C216" t="s">
        <v>12</v>
      </c>
      <c r="E216">
        <v>2000</v>
      </c>
      <c r="F216">
        <v>2001</v>
      </c>
      <c r="G216">
        <v>2002</v>
      </c>
      <c r="H216">
        <v>2003</v>
      </c>
      <c r="I216">
        <v>2004</v>
      </c>
      <c r="J216">
        <v>2005</v>
      </c>
      <c r="K216">
        <v>2006</v>
      </c>
      <c r="L216">
        <v>2007</v>
      </c>
      <c r="M216">
        <v>2008</v>
      </c>
      <c r="N216">
        <v>2009</v>
      </c>
      <c r="O216">
        <v>2010</v>
      </c>
      <c r="P216">
        <v>2011</v>
      </c>
      <c r="Q216">
        <v>2012</v>
      </c>
      <c r="R216">
        <v>2013</v>
      </c>
      <c r="S216">
        <v>2014</v>
      </c>
      <c r="T216">
        <v>2015</v>
      </c>
      <c r="U216">
        <v>2016</v>
      </c>
      <c r="V216">
        <v>2017</v>
      </c>
      <c r="W216">
        <v>2018</v>
      </c>
      <c r="X216">
        <v>2019</v>
      </c>
      <c r="Y216">
        <v>2020</v>
      </c>
      <c r="Z216">
        <v>2021</v>
      </c>
      <c r="AA216">
        <v>2022</v>
      </c>
      <c r="AB216">
        <v>2023</v>
      </c>
      <c r="AC216">
        <v>2024</v>
      </c>
      <c r="AD216">
        <v>2025</v>
      </c>
      <c r="AE216">
        <v>2026</v>
      </c>
      <c r="AF216">
        <v>2027</v>
      </c>
      <c r="AG216">
        <v>2028</v>
      </c>
      <c r="AH216">
        <v>2029</v>
      </c>
      <c r="AI216">
        <v>2030</v>
      </c>
    </row>
    <row r="217" spans="1:35" x14ac:dyDescent="0.3">
      <c r="A217" t="str">
        <f>'Population Definitions'!A2</f>
        <v>Population 1</v>
      </c>
      <c r="B217" t="s">
        <v>13</v>
      </c>
      <c r="C217">
        <f>IF(SUMPRODUCT(--(E217:AI217&lt;&gt;""))=0,0,"N.A.")</f>
        <v>0</v>
      </c>
      <c r="D217" t="s">
        <v>14</v>
      </c>
    </row>
    <row r="218" spans="1:35" x14ac:dyDescent="0.3">
      <c r="A218" t="str">
        <f>'Population Definitions'!A3</f>
        <v>Population 2</v>
      </c>
      <c r="B218" t="s">
        <v>13</v>
      </c>
      <c r="C218">
        <f>IF(SUMPRODUCT(--(E218:AI218&lt;&gt;""))=0,0,"N.A.")</f>
        <v>0</v>
      </c>
      <c r="D218" t="s">
        <v>14</v>
      </c>
      <c r="E218" t="str">
        <f t="shared" ref="E218:AI218" si="86">IF(E217="","",E217)</f>
        <v/>
      </c>
      <c r="F218" t="str">
        <f t="shared" si="86"/>
        <v/>
      </c>
      <c r="G218" t="str">
        <f t="shared" si="86"/>
        <v/>
      </c>
      <c r="H218" t="str">
        <f t="shared" si="86"/>
        <v/>
      </c>
      <c r="I218" t="str">
        <f t="shared" si="86"/>
        <v/>
      </c>
      <c r="J218" t="str">
        <f t="shared" si="86"/>
        <v/>
      </c>
      <c r="K218" t="str">
        <f t="shared" si="86"/>
        <v/>
      </c>
      <c r="L218" t="str">
        <f t="shared" si="86"/>
        <v/>
      </c>
      <c r="M218" t="str">
        <f t="shared" si="86"/>
        <v/>
      </c>
      <c r="N218" t="str">
        <f t="shared" si="86"/>
        <v/>
      </c>
      <c r="O218" t="str">
        <f t="shared" si="86"/>
        <v/>
      </c>
      <c r="P218" t="str">
        <f t="shared" si="86"/>
        <v/>
      </c>
      <c r="Q218" t="str">
        <f t="shared" si="86"/>
        <v/>
      </c>
      <c r="R218" t="str">
        <f t="shared" si="86"/>
        <v/>
      </c>
      <c r="S218" t="str">
        <f t="shared" si="86"/>
        <v/>
      </c>
      <c r="T218" t="str">
        <f t="shared" si="86"/>
        <v/>
      </c>
      <c r="U218" t="str">
        <f t="shared" si="86"/>
        <v/>
      </c>
      <c r="V218" t="str">
        <f t="shared" si="86"/>
        <v/>
      </c>
      <c r="W218" t="str">
        <f t="shared" si="86"/>
        <v/>
      </c>
      <c r="X218" t="str">
        <f t="shared" si="86"/>
        <v/>
      </c>
      <c r="Y218" t="str">
        <f t="shared" si="86"/>
        <v/>
      </c>
      <c r="Z218" t="str">
        <f t="shared" si="86"/>
        <v/>
      </c>
      <c r="AA218" t="str">
        <f t="shared" si="86"/>
        <v/>
      </c>
      <c r="AB218" t="str">
        <f t="shared" si="86"/>
        <v/>
      </c>
      <c r="AC218" t="str">
        <f t="shared" si="86"/>
        <v/>
      </c>
      <c r="AD218" t="str">
        <f t="shared" si="86"/>
        <v/>
      </c>
      <c r="AE218" t="str">
        <f t="shared" si="86"/>
        <v/>
      </c>
      <c r="AF218" t="str">
        <f t="shared" si="86"/>
        <v/>
      </c>
      <c r="AG218" t="str">
        <f t="shared" si="86"/>
        <v/>
      </c>
      <c r="AH218" t="str">
        <f t="shared" si="86"/>
        <v/>
      </c>
      <c r="AI218" t="str">
        <f t="shared" si="86"/>
        <v/>
      </c>
    </row>
    <row r="219" spans="1:35" x14ac:dyDescent="0.3">
      <c r="A219" t="str">
        <f>'Population Definitions'!A4</f>
        <v>Population 3</v>
      </c>
      <c r="B219" t="s">
        <v>13</v>
      </c>
      <c r="C219">
        <f>IF(SUMPRODUCT(--(E219:AI219&lt;&gt;""))=0,0,"N.A.")</f>
        <v>0</v>
      </c>
      <c r="D219" t="s">
        <v>14</v>
      </c>
      <c r="E219" t="str">
        <f t="shared" ref="E219:AI219" si="87">IF(E217="","",E217)</f>
        <v/>
      </c>
      <c r="F219" t="str">
        <f t="shared" si="87"/>
        <v/>
      </c>
      <c r="G219" t="str">
        <f t="shared" si="87"/>
        <v/>
      </c>
      <c r="H219" t="str">
        <f t="shared" si="87"/>
        <v/>
      </c>
      <c r="I219" t="str">
        <f t="shared" si="87"/>
        <v/>
      </c>
      <c r="J219" t="str">
        <f t="shared" si="87"/>
        <v/>
      </c>
      <c r="K219" t="str">
        <f t="shared" si="87"/>
        <v/>
      </c>
      <c r="L219" t="str">
        <f t="shared" si="87"/>
        <v/>
      </c>
      <c r="M219" t="str">
        <f t="shared" si="87"/>
        <v/>
      </c>
      <c r="N219" t="str">
        <f t="shared" si="87"/>
        <v/>
      </c>
      <c r="O219" t="str">
        <f t="shared" si="87"/>
        <v/>
      </c>
      <c r="P219" t="str">
        <f t="shared" si="87"/>
        <v/>
      </c>
      <c r="Q219" t="str">
        <f t="shared" si="87"/>
        <v/>
      </c>
      <c r="R219" t="str">
        <f t="shared" si="87"/>
        <v/>
      </c>
      <c r="S219" t="str">
        <f t="shared" si="87"/>
        <v/>
      </c>
      <c r="T219" t="str">
        <f t="shared" si="87"/>
        <v/>
      </c>
      <c r="U219" t="str">
        <f t="shared" si="87"/>
        <v/>
      </c>
      <c r="V219" t="str">
        <f t="shared" si="87"/>
        <v/>
      </c>
      <c r="W219" t="str">
        <f t="shared" si="87"/>
        <v/>
      </c>
      <c r="X219" t="str">
        <f t="shared" si="87"/>
        <v/>
      </c>
      <c r="Y219" t="str">
        <f t="shared" si="87"/>
        <v/>
      </c>
      <c r="Z219" t="str">
        <f t="shared" si="87"/>
        <v/>
      </c>
      <c r="AA219" t="str">
        <f t="shared" si="87"/>
        <v/>
      </c>
      <c r="AB219" t="str">
        <f t="shared" si="87"/>
        <v/>
      </c>
      <c r="AC219" t="str">
        <f t="shared" si="87"/>
        <v/>
      </c>
      <c r="AD219" t="str">
        <f t="shared" si="87"/>
        <v/>
      </c>
      <c r="AE219" t="str">
        <f t="shared" si="87"/>
        <v/>
      </c>
      <c r="AF219" t="str">
        <f t="shared" si="87"/>
        <v/>
      </c>
      <c r="AG219" t="str">
        <f t="shared" si="87"/>
        <v/>
      </c>
      <c r="AH219" t="str">
        <f t="shared" si="87"/>
        <v/>
      </c>
      <c r="AI219" t="str">
        <f t="shared" si="87"/>
        <v/>
      </c>
    </row>
    <row r="221" spans="1:35" x14ac:dyDescent="0.3">
      <c r="A221" t="s">
        <v>59</v>
      </c>
      <c r="B221" t="s">
        <v>11</v>
      </c>
      <c r="C221" t="s">
        <v>12</v>
      </c>
      <c r="E221">
        <v>2000</v>
      </c>
      <c r="F221">
        <v>2001</v>
      </c>
      <c r="G221">
        <v>2002</v>
      </c>
      <c r="H221">
        <v>2003</v>
      </c>
      <c r="I221">
        <v>2004</v>
      </c>
      <c r="J221">
        <v>2005</v>
      </c>
      <c r="K221">
        <v>2006</v>
      </c>
      <c r="L221">
        <v>2007</v>
      </c>
      <c r="M221">
        <v>2008</v>
      </c>
      <c r="N221">
        <v>2009</v>
      </c>
      <c r="O221">
        <v>2010</v>
      </c>
      <c r="P221">
        <v>2011</v>
      </c>
      <c r="Q221">
        <v>2012</v>
      </c>
      <c r="R221">
        <v>2013</v>
      </c>
      <c r="S221">
        <v>2014</v>
      </c>
      <c r="T221">
        <v>2015</v>
      </c>
      <c r="U221">
        <v>2016</v>
      </c>
      <c r="V221">
        <v>2017</v>
      </c>
      <c r="W221">
        <v>2018</v>
      </c>
      <c r="X221">
        <v>2019</v>
      </c>
      <c r="Y221">
        <v>2020</v>
      </c>
      <c r="Z221">
        <v>2021</v>
      </c>
      <c r="AA221">
        <v>2022</v>
      </c>
      <c r="AB221">
        <v>2023</v>
      </c>
      <c r="AC221">
        <v>2024</v>
      </c>
      <c r="AD221">
        <v>2025</v>
      </c>
      <c r="AE221">
        <v>2026</v>
      </c>
      <c r="AF221">
        <v>2027</v>
      </c>
      <c r="AG221">
        <v>2028</v>
      </c>
      <c r="AH221">
        <v>2029</v>
      </c>
      <c r="AI221">
        <v>2030</v>
      </c>
    </row>
    <row r="222" spans="1:35" x14ac:dyDescent="0.3">
      <c r="A222" t="str">
        <f>'Population Definitions'!A2</f>
        <v>Population 1</v>
      </c>
      <c r="B222" t="s">
        <v>13</v>
      </c>
      <c r="C222">
        <f>IF(SUMPRODUCT(--(E222:AI222&lt;&gt;""))=0,0,"N.A.")</f>
        <v>0</v>
      </c>
      <c r="D222" t="s">
        <v>14</v>
      </c>
    </row>
    <row r="223" spans="1:35" x14ac:dyDescent="0.3">
      <c r="A223" t="str">
        <f>'Population Definitions'!A3</f>
        <v>Population 2</v>
      </c>
      <c r="B223" t="s">
        <v>13</v>
      </c>
      <c r="C223">
        <f>IF(SUMPRODUCT(--(E223:AI223&lt;&gt;""))=0,0,"N.A.")</f>
        <v>0</v>
      </c>
      <c r="D223" t="s">
        <v>14</v>
      </c>
      <c r="E223" t="str">
        <f t="shared" ref="E223:AI223" si="88">IF(E222="","",E222)</f>
        <v/>
      </c>
      <c r="F223" t="str">
        <f t="shared" si="88"/>
        <v/>
      </c>
      <c r="G223" t="str">
        <f t="shared" si="88"/>
        <v/>
      </c>
      <c r="H223" t="str">
        <f t="shared" si="88"/>
        <v/>
      </c>
      <c r="I223" t="str">
        <f t="shared" si="88"/>
        <v/>
      </c>
      <c r="J223" t="str">
        <f t="shared" si="88"/>
        <v/>
      </c>
      <c r="K223" t="str">
        <f t="shared" si="88"/>
        <v/>
      </c>
      <c r="L223" t="str">
        <f t="shared" si="88"/>
        <v/>
      </c>
      <c r="M223" t="str">
        <f t="shared" si="88"/>
        <v/>
      </c>
      <c r="N223" t="str">
        <f t="shared" si="88"/>
        <v/>
      </c>
      <c r="O223" t="str">
        <f t="shared" si="88"/>
        <v/>
      </c>
      <c r="P223" t="str">
        <f t="shared" si="88"/>
        <v/>
      </c>
      <c r="Q223" t="str">
        <f t="shared" si="88"/>
        <v/>
      </c>
      <c r="R223" t="str">
        <f t="shared" si="88"/>
        <v/>
      </c>
      <c r="S223" t="str">
        <f t="shared" si="88"/>
        <v/>
      </c>
      <c r="T223" t="str">
        <f t="shared" si="88"/>
        <v/>
      </c>
      <c r="U223" t="str">
        <f t="shared" si="88"/>
        <v/>
      </c>
      <c r="V223" t="str">
        <f t="shared" si="88"/>
        <v/>
      </c>
      <c r="W223" t="str">
        <f t="shared" si="88"/>
        <v/>
      </c>
      <c r="X223" t="str">
        <f t="shared" si="88"/>
        <v/>
      </c>
      <c r="Y223" t="str">
        <f t="shared" si="88"/>
        <v/>
      </c>
      <c r="Z223" t="str">
        <f t="shared" si="88"/>
        <v/>
      </c>
      <c r="AA223" t="str">
        <f t="shared" si="88"/>
        <v/>
      </c>
      <c r="AB223" t="str">
        <f t="shared" si="88"/>
        <v/>
      </c>
      <c r="AC223" t="str">
        <f t="shared" si="88"/>
        <v/>
      </c>
      <c r="AD223" t="str">
        <f t="shared" si="88"/>
        <v/>
      </c>
      <c r="AE223" t="str">
        <f t="shared" si="88"/>
        <v/>
      </c>
      <c r="AF223" t="str">
        <f t="shared" si="88"/>
        <v/>
      </c>
      <c r="AG223" t="str">
        <f t="shared" si="88"/>
        <v/>
      </c>
      <c r="AH223" t="str">
        <f t="shared" si="88"/>
        <v/>
      </c>
      <c r="AI223" t="str">
        <f t="shared" si="88"/>
        <v/>
      </c>
    </row>
    <row r="224" spans="1:35" x14ac:dyDescent="0.3">
      <c r="A224" t="str">
        <f>'Population Definitions'!A4</f>
        <v>Population 3</v>
      </c>
      <c r="B224" t="s">
        <v>13</v>
      </c>
      <c r="C224">
        <f>IF(SUMPRODUCT(--(E224:AI224&lt;&gt;""))=0,0,"N.A.")</f>
        <v>0</v>
      </c>
      <c r="D224" t="s">
        <v>14</v>
      </c>
      <c r="E224" t="str">
        <f t="shared" ref="E224:AI224" si="89">IF(E222="","",E222)</f>
        <v/>
      </c>
      <c r="F224" t="str">
        <f t="shared" si="89"/>
        <v/>
      </c>
      <c r="G224" t="str">
        <f t="shared" si="89"/>
        <v/>
      </c>
      <c r="H224" t="str">
        <f t="shared" si="89"/>
        <v/>
      </c>
      <c r="I224" t="str">
        <f t="shared" si="89"/>
        <v/>
      </c>
      <c r="J224" t="str">
        <f t="shared" si="89"/>
        <v/>
      </c>
      <c r="K224" t="str">
        <f t="shared" si="89"/>
        <v/>
      </c>
      <c r="L224" t="str">
        <f t="shared" si="89"/>
        <v/>
      </c>
      <c r="M224" t="str">
        <f t="shared" si="89"/>
        <v/>
      </c>
      <c r="N224" t="str">
        <f t="shared" si="89"/>
        <v/>
      </c>
      <c r="O224" t="str">
        <f t="shared" si="89"/>
        <v/>
      </c>
      <c r="P224" t="str">
        <f t="shared" si="89"/>
        <v/>
      </c>
      <c r="Q224" t="str">
        <f t="shared" si="89"/>
        <v/>
      </c>
      <c r="R224" t="str">
        <f t="shared" si="89"/>
        <v/>
      </c>
      <c r="S224" t="str">
        <f t="shared" si="89"/>
        <v/>
      </c>
      <c r="T224" t="str">
        <f t="shared" si="89"/>
        <v/>
      </c>
      <c r="U224" t="str">
        <f t="shared" si="89"/>
        <v/>
      </c>
      <c r="V224" t="str">
        <f t="shared" si="89"/>
        <v/>
      </c>
      <c r="W224" t="str">
        <f t="shared" si="89"/>
        <v/>
      </c>
      <c r="X224" t="str">
        <f t="shared" si="89"/>
        <v/>
      </c>
      <c r="Y224" t="str">
        <f t="shared" si="89"/>
        <v/>
      </c>
      <c r="Z224" t="str">
        <f t="shared" si="89"/>
        <v/>
      </c>
      <c r="AA224" t="str">
        <f t="shared" si="89"/>
        <v/>
      </c>
      <c r="AB224" t="str">
        <f t="shared" si="89"/>
        <v/>
      </c>
      <c r="AC224" t="str">
        <f t="shared" si="89"/>
        <v/>
      </c>
      <c r="AD224" t="str">
        <f t="shared" si="89"/>
        <v/>
      </c>
      <c r="AE224" t="str">
        <f t="shared" si="89"/>
        <v/>
      </c>
      <c r="AF224" t="str">
        <f t="shared" si="89"/>
        <v/>
      </c>
      <c r="AG224" t="str">
        <f t="shared" si="89"/>
        <v/>
      </c>
      <c r="AH224" t="str">
        <f t="shared" si="89"/>
        <v/>
      </c>
      <c r="AI224" t="str">
        <f t="shared" si="89"/>
        <v/>
      </c>
    </row>
    <row r="226" spans="1:35" x14ac:dyDescent="0.3">
      <c r="A226" t="s">
        <v>60</v>
      </c>
      <c r="B226" t="s">
        <v>11</v>
      </c>
      <c r="C226" t="s">
        <v>12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  <c r="U226">
        <v>2016</v>
      </c>
      <c r="V226">
        <v>2017</v>
      </c>
      <c r="W226">
        <v>2018</v>
      </c>
      <c r="X226">
        <v>2019</v>
      </c>
      <c r="Y226">
        <v>2020</v>
      </c>
      <c r="Z226">
        <v>2021</v>
      </c>
      <c r="AA226">
        <v>2022</v>
      </c>
      <c r="AB226">
        <v>2023</v>
      </c>
      <c r="AC226">
        <v>2024</v>
      </c>
      <c r="AD226">
        <v>2025</v>
      </c>
      <c r="AE226">
        <v>2026</v>
      </c>
      <c r="AF226">
        <v>2027</v>
      </c>
      <c r="AG226">
        <v>2028</v>
      </c>
      <c r="AH226">
        <v>2029</v>
      </c>
      <c r="AI226">
        <v>2030</v>
      </c>
    </row>
    <row r="227" spans="1:35" x14ac:dyDescent="0.3">
      <c r="A227" t="str">
        <f>'Population Definitions'!A2</f>
        <v>Population 1</v>
      </c>
      <c r="B227" t="s">
        <v>13</v>
      </c>
      <c r="C227">
        <f>IF(SUMPRODUCT(--(E227:AI227&lt;&gt;""))=0,0,"N.A.")</f>
        <v>0</v>
      </c>
      <c r="D227" t="s">
        <v>14</v>
      </c>
    </row>
    <row r="228" spans="1:35" x14ac:dyDescent="0.3">
      <c r="A228" t="str">
        <f>'Population Definitions'!A3</f>
        <v>Population 2</v>
      </c>
      <c r="B228" t="s">
        <v>13</v>
      </c>
      <c r="C228">
        <f>IF(SUMPRODUCT(--(E228:AI228&lt;&gt;""))=0,0,"N.A.")</f>
        <v>0</v>
      </c>
      <c r="D228" t="s">
        <v>14</v>
      </c>
      <c r="E228" t="str">
        <f t="shared" ref="E228:AI228" si="90">IF(E227="","",E227)</f>
        <v/>
      </c>
      <c r="F228" t="str">
        <f t="shared" si="90"/>
        <v/>
      </c>
      <c r="G228" t="str">
        <f t="shared" si="90"/>
        <v/>
      </c>
      <c r="H228" t="str">
        <f t="shared" si="90"/>
        <v/>
      </c>
      <c r="I228" t="str">
        <f t="shared" si="90"/>
        <v/>
      </c>
      <c r="J228" t="str">
        <f t="shared" si="90"/>
        <v/>
      </c>
      <c r="K228" t="str">
        <f t="shared" si="90"/>
        <v/>
      </c>
      <c r="L228" t="str">
        <f t="shared" si="90"/>
        <v/>
      </c>
      <c r="M228" t="str">
        <f t="shared" si="90"/>
        <v/>
      </c>
      <c r="N228" t="str">
        <f t="shared" si="90"/>
        <v/>
      </c>
      <c r="O228" t="str">
        <f t="shared" si="90"/>
        <v/>
      </c>
      <c r="P228" t="str">
        <f t="shared" si="90"/>
        <v/>
      </c>
      <c r="Q228" t="str">
        <f t="shared" si="90"/>
        <v/>
      </c>
      <c r="R228" t="str">
        <f t="shared" si="90"/>
        <v/>
      </c>
      <c r="S228" t="str">
        <f t="shared" si="90"/>
        <v/>
      </c>
      <c r="T228" t="str">
        <f t="shared" si="90"/>
        <v/>
      </c>
      <c r="U228" t="str">
        <f t="shared" si="90"/>
        <v/>
      </c>
      <c r="V228" t="str">
        <f t="shared" si="90"/>
        <v/>
      </c>
      <c r="W228" t="str">
        <f t="shared" si="90"/>
        <v/>
      </c>
      <c r="X228" t="str">
        <f t="shared" si="90"/>
        <v/>
      </c>
      <c r="Y228" t="str">
        <f t="shared" si="90"/>
        <v/>
      </c>
      <c r="Z228" t="str">
        <f t="shared" si="90"/>
        <v/>
      </c>
      <c r="AA228" t="str">
        <f t="shared" si="90"/>
        <v/>
      </c>
      <c r="AB228" t="str">
        <f t="shared" si="90"/>
        <v/>
      </c>
      <c r="AC228" t="str">
        <f t="shared" si="90"/>
        <v/>
      </c>
      <c r="AD228" t="str">
        <f t="shared" si="90"/>
        <v/>
      </c>
      <c r="AE228" t="str">
        <f t="shared" si="90"/>
        <v/>
      </c>
      <c r="AF228" t="str">
        <f t="shared" si="90"/>
        <v/>
      </c>
      <c r="AG228" t="str">
        <f t="shared" si="90"/>
        <v/>
      </c>
      <c r="AH228" t="str">
        <f t="shared" si="90"/>
        <v/>
      </c>
      <c r="AI228" t="str">
        <f t="shared" si="90"/>
        <v/>
      </c>
    </row>
    <row r="229" spans="1:35" x14ac:dyDescent="0.3">
      <c r="A229" t="str">
        <f>'Population Definitions'!A4</f>
        <v>Population 3</v>
      </c>
      <c r="B229" t="s">
        <v>13</v>
      </c>
      <c r="C229">
        <f>IF(SUMPRODUCT(--(E229:AI229&lt;&gt;""))=0,0,"N.A.")</f>
        <v>0</v>
      </c>
      <c r="D229" t="s">
        <v>14</v>
      </c>
      <c r="E229" t="str">
        <f t="shared" ref="E229:AI229" si="91">IF(E227="","",E227)</f>
        <v/>
      </c>
      <c r="F229" t="str">
        <f t="shared" si="91"/>
        <v/>
      </c>
      <c r="G229" t="str">
        <f t="shared" si="91"/>
        <v/>
      </c>
      <c r="H229" t="str">
        <f t="shared" si="91"/>
        <v/>
      </c>
      <c r="I229" t="str">
        <f t="shared" si="91"/>
        <v/>
      </c>
      <c r="J229" t="str">
        <f t="shared" si="91"/>
        <v/>
      </c>
      <c r="K229" t="str">
        <f t="shared" si="91"/>
        <v/>
      </c>
      <c r="L229" t="str">
        <f t="shared" si="91"/>
        <v/>
      </c>
      <c r="M229" t="str">
        <f t="shared" si="91"/>
        <v/>
      </c>
      <c r="N229" t="str">
        <f t="shared" si="91"/>
        <v/>
      </c>
      <c r="O229" t="str">
        <f t="shared" si="91"/>
        <v/>
      </c>
      <c r="P229" t="str">
        <f t="shared" si="91"/>
        <v/>
      </c>
      <c r="Q229" t="str">
        <f t="shared" si="91"/>
        <v/>
      </c>
      <c r="R229" t="str">
        <f t="shared" si="91"/>
        <v/>
      </c>
      <c r="S229" t="str">
        <f t="shared" si="91"/>
        <v/>
      </c>
      <c r="T229" t="str">
        <f t="shared" si="91"/>
        <v/>
      </c>
      <c r="U229" t="str">
        <f t="shared" si="91"/>
        <v/>
      </c>
      <c r="V229" t="str">
        <f t="shared" si="91"/>
        <v/>
      </c>
      <c r="W229" t="str">
        <f t="shared" si="91"/>
        <v/>
      </c>
      <c r="X229" t="str">
        <f t="shared" si="91"/>
        <v/>
      </c>
      <c r="Y229" t="str">
        <f t="shared" si="91"/>
        <v/>
      </c>
      <c r="Z229" t="str">
        <f t="shared" si="91"/>
        <v/>
      </c>
      <c r="AA229" t="str">
        <f t="shared" si="91"/>
        <v/>
      </c>
      <c r="AB229" t="str">
        <f t="shared" si="91"/>
        <v/>
      </c>
      <c r="AC229" t="str">
        <f t="shared" si="91"/>
        <v/>
      </c>
      <c r="AD229" t="str">
        <f t="shared" si="91"/>
        <v/>
      </c>
      <c r="AE229" t="str">
        <f t="shared" si="91"/>
        <v/>
      </c>
      <c r="AF229" t="str">
        <f t="shared" si="91"/>
        <v/>
      </c>
      <c r="AG229" t="str">
        <f t="shared" si="91"/>
        <v/>
      </c>
      <c r="AH229" t="str">
        <f t="shared" si="91"/>
        <v/>
      </c>
      <c r="AI229" t="str">
        <f t="shared" si="91"/>
        <v/>
      </c>
    </row>
    <row r="231" spans="1:35" x14ac:dyDescent="0.3">
      <c r="A231" t="s">
        <v>61</v>
      </c>
      <c r="B231" t="s">
        <v>11</v>
      </c>
      <c r="C231" t="s">
        <v>12</v>
      </c>
      <c r="E231">
        <v>2000</v>
      </c>
      <c r="F231">
        <v>2001</v>
      </c>
      <c r="G231">
        <v>2002</v>
      </c>
      <c r="H231">
        <v>2003</v>
      </c>
      <c r="I231">
        <v>2004</v>
      </c>
      <c r="J231">
        <v>2005</v>
      </c>
      <c r="K231">
        <v>2006</v>
      </c>
      <c r="L231">
        <v>2007</v>
      </c>
      <c r="M231">
        <v>2008</v>
      </c>
      <c r="N231">
        <v>2009</v>
      </c>
      <c r="O231">
        <v>2010</v>
      </c>
      <c r="P231">
        <v>2011</v>
      </c>
      <c r="Q231">
        <v>2012</v>
      </c>
      <c r="R231">
        <v>2013</v>
      </c>
      <c r="S231">
        <v>2014</v>
      </c>
      <c r="T231">
        <v>2015</v>
      </c>
      <c r="U231">
        <v>2016</v>
      </c>
      <c r="V231">
        <v>2017</v>
      </c>
      <c r="W231">
        <v>2018</v>
      </c>
      <c r="X231">
        <v>2019</v>
      </c>
      <c r="Y231">
        <v>2020</v>
      </c>
      <c r="Z231">
        <v>2021</v>
      </c>
      <c r="AA231">
        <v>2022</v>
      </c>
      <c r="AB231">
        <v>2023</v>
      </c>
      <c r="AC231">
        <v>2024</v>
      </c>
      <c r="AD231">
        <v>2025</v>
      </c>
      <c r="AE231">
        <v>2026</v>
      </c>
      <c r="AF231">
        <v>2027</v>
      </c>
      <c r="AG231">
        <v>2028</v>
      </c>
      <c r="AH231">
        <v>2029</v>
      </c>
      <c r="AI231">
        <v>2030</v>
      </c>
    </row>
    <row r="232" spans="1:35" x14ac:dyDescent="0.3">
      <c r="A232" t="str">
        <f>'Population Definitions'!A2</f>
        <v>Population 1</v>
      </c>
      <c r="B232" t="s">
        <v>13</v>
      </c>
      <c r="C232">
        <f>IF(SUMPRODUCT(--(E232:AI232&lt;&gt;""))=0,0,"N.A.")</f>
        <v>0</v>
      </c>
      <c r="D232" t="s">
        <v>14</v>
      </c>
    </row>
    <row r="233" spans="1:35" x14ac:dyDescent="0.3">
      <c r="A233" t="str">
        <f>'Population Definitions'!A3</f>
        <v>Population 2</v>
      </c>
      <c r="B233" t="s">
        <v>13</v>
      </c>
      <c r="C233">
        <f>IF(SUMPRODUCT(--(E233:AI233&lt;&gt;""))=0,0,"N.A.")</f>
        <v>0</v>
      </c>
      <c r="D233" t="s">
        <v>14</v>
      </c>
      <c r="E233" t="str">
        <f t="shared" ref="E233:AI233" si="92">IF(E232="","",E232)</f>
        <v/>
      </c>
      <c r="F233" t="str">
        <f t="shared" si="92"/>
        <v/>
      </c>
      <c r="G233" t="str">
        <f t="shared" si="92"/>
        <v/>
      </c>
      <c r="H233" t="str">
        <f t="shared" si="92"/>
        <v/>
      </c>
      <c r="I233" t="str">
        <f t="shared" si="92"/>
        <v/>
      </c>
      <c r="J233" t="str">
        <f t="shared" si="92"/>
        <v/>
      </c>
      <c r="K233" t="str">
        <f t="shared" si="92"/>
        <v/>
      </c>
      <c r="L233" t="str">
        <f t="shared" si="92"/>
        <v/>
      </c>
      <c r="M233" t="str">
        <f t="shared" si="92"/>
        <v/>
      </c>
      <c r="N233" t="str">
        <f t="shared" si="92"/>
        <v/>
      </c>
      <c r="O233" t="str">
        <f t="shared" si="92"/>
        <v/>
      </c>
      <c r="P233" t="str">
        <f t="shared" si="92"/>
        <v/>
      </c>
      <c r="Q233" t="str">
        <f t="shared" si="92"/>
        <v/>
      </c>
      <c r="R233" t="str">
        <f t="shared" si="92"/>
        <v/>
      </c>
      <c r="S233" t="str">
        <f t="shared" si="92"/>
        <v/>
      </c>
      <c r="T233" t="str">
        <f t="shared" si="92"/>
        <v/>
      </c>
      <c r="U233" t="str">
        <f t="shared" si="92"/>
        <v/>
      </c>
      <c r="V233" t="str">
        <f t="shared" si="92"/>
        <v/>
      </c>
      <c r="W233" t="str">
        <f t="shared" si="92"/>
        <v/>
      </c>
      <c r="X233" t="str">
        <f t="shared" si="92"/>
        <v/>
      </c>
      <c r="Y233" t="str">
        <f t="shared" si="92"/>
        <v/>
      </c>
      <c r="Z233" t="str">
        <f t="shared" si="92"/>
        <v/>
      </c>
      <c r="AA233" t="str">
        <f t="shared" si="92"/>
        <v/>
      </c>
      <c r="AB233" t="str">
        <f t="shared" si="92"/>
        <v/>
      </c>
      <c r="AC233" t="str">
        <f t="shared" si="92"/>
        <v/>
      </c>
      <c r="AD233" t="str">
        <f t="shared" si="92"/>
        <v/>
      </c>
      <c r="AE233" t="str">
        <f t="shared" si="92"/>
        <v/>
      </c>
      <c r="AF233" t="str">
        <f t="shared" si="92"/>
        <v/>
      </c>
      <c r="AG233" t="str">
        <f t="shared" si="92"/>
        <v/>
      </c>
      <c r="AH233" t="str">
        <f t="shared" si="92"/>
        <v/>
      </c>
      <c r="AI233" t="str">
        <f t="shared" si="92"/>
        <v/>
      </c>
    </row>
    <row r="234" spans="1:35" x14ac:dyDescent="0.3">
      <c r="A234" t="str">
        <f>'Population Definitions'!A4</f>
        <v>Population 3</v>
      </c>
      <c r="B234" t="s">
        <v>13</v>
      </c>
      <c r="C234">
        <f>IF(SUMPRODUCT(--(E234:AI234&lt;&gt;""))=0,0,"N.A.")</f>
        <v>0</v>
      </c>
      <c r="D234" t="s">
        <v>14</v>
      </c>
      <c r="E234" t="str">
        <f t="shared" ref="E234:AI234" si="93">IF(E232="","",E232)</f>
        <v/>
      </c>
      <c r="F234" t="str">
        <f t="shared" si="93"/>
        <v/>
      </c>
      <c r="G234" t="str">
        <f t="shared" si="93"/>
        <v/>
      </c>
      <c r="H234" t="str">
        <f t="shared" si="93"/>
        <v/>
      </c>
      <c r="I234" t="str">
        <f t="shared" si="93"/>
        <v/>
      </c>
      <c r="J234" t="str">
        <f t="shared" si="93"/>
        <v/>
      </c>
      <c r="K234" t="str">
        <f t="shared" si="93"/>
        <v/>
      </c>
      <c r="L234" t="str">
        <f t="shared" si="93"/>
        <v/>
      </c>
      <c r="M234" t="str">
        <f t="shared" si="93"/>
        <v/>
      </c>
      <c r="N234" t="str">
        <f t="shared" si="93"/>
        <v/>
      </c>
      <c r="O234" t="str">
        <f t="shared" si="93"/>
        <v/>
      </c>
      <c r="P234" t="str">
        <f t="shared" si="93"/>
        <v/>
      </c>
      <c r="Q234" t="str">
        <f t="shared" si="93"/>
        <v/>
      </c>
      <c r="R234" t="str">
        <f t="shared" si="93"/>
        <v/>
      </c>
      <c r="S234" t="str">
        <f t="shared" si="93"/>
        <v/>
      </c>
      <c r="T234" t="str">
        <f t="shared" si="93"/>
        <v/>
      </c>
      <c r="U234" t="str">
        <f t="shared" si="93"/>
        <v/>
      </c>
      <c r="V234" t="str">
        <f t="shared" si="93"/>
        <v/>
      </c>
      <c r="W234" t="str">
        <f t="shared" si="93"/>
        <v/>
      </c>
      <c r="X234" t="str">
        <f t="shared" si="93"/>
        <v/>
      </c>
      <c r="Y234" t="str">
        <f t="shared" si="93"/>
        <v/>
      </c>
      <c r="Z234" t="str">
        <f t="shared" si="93"/>
        <v/>
      </c>
      <c r="AA234" t="str">
        <f t="shared" si="93"/>
        <v/>
      </c>
      <c r="AB234" t="str">
        <f t="shared" si="93"/>
        <v/>
      </c>
      <c r="AC234" t="str">
        <f t="shared" si="93"/>
        <v/>
      </c>
      <c r="AD234" t="str">
        <f t="shared" si="93"/>
        <v/>
      </c>
      <c r="AE234" t="str">
        <f t="shared" si="93"/>
        <v/>
      </c>
      <c r="AF234" t="str">
        <f t="shared" si="93"/>
        <v/>
      </c>
      <c r="AG234" t="str">
        <f t="shared" si="93"/>
        <v/>
      </c>
      <c r="AH234" t="str">
        <f t="shared" si="93"/>
        <v/>
      </c>
      <c r="AI234" t="str">
        <f t="shared" si="93"/>
        <v/>
      </c>
    </row>
    <row r="236" spans="1:35" x14ac:dyDescent="0.3">
      <c r="A236" t="s">
        <v>62</v>
      </c>
      <c r="B236" t="s">
        <v>11</v>
      </c>
      <c r="C236" t="s">
        <v>12</v>
      </c>
      <c r="E236">
        <v>2000</v>
      </c>
      <c r="F236">
        <v>2001</v>
      </c>
      <c r="G236">
        <v>2002</v>
      </c>
      <c r="H236">
        <v>2003</v>
      </c>
      <c r="I236">
        <v>2004</v>
      </c>
      <c r="J236">
        <v>2005</v>
      </c>
      <c r="K236">
        <v>2006</v>
      </c>
      <c r="L236">
        <v>2007</v>
      </c>
      <c r="M236">
        <v>2008</v>
      </c>
      <c r="N236">
        <v>2009</v>
      </c>
      <c r="O236">
        <v>2010</v>
      </c>
      <c r="P236">
        <v>2011</v>
      </c>
      <c r="Q236">
        <v>2012</v>
      </c>
      <c r="R236">
        <v>2013</v>
      </c>
      <c r="S236">
        <v>2014</v>
      </c>
      <c r="T236">
        <v>2015</v>
      </c>
      <c r="U236">
        <v>2016</v>
      </c>
      <c r="V236">
        <v>2017</v>
      </c>
      <c r="W236">
        <v>2018</v>
      </c>
      <c r="X236">
        <v>2019</v>
      </c>
      <c r="Y236">
        <v>2020</v>
      </c>
      <c r="Z236">
        <v>2021</v>
      </c>
      <c r="AA236">
        <v>2022</v>
      </c>
      <c r="AB236">
        <v>2023</v>
      </c>
      <c r="AC236">
        <v>2024</v>
      </c>
      <c r="AD236">
        <v>2025</v>
      </c>
      <c r="AE236">
        <v>2026</v>
      </c>
      <c r="AF236">
        <v>2027</v>
      </c>
      <c r="AG236">
        <v>2028</v>
      </c>
      <c r="AH236">
        <v>2029</v>
      </c>
      <c r="AI236">
        <v>2030</v>
      </c>
    </row>
    <row r="237" spans="1:35" x14ac:dyDescent="0.3">
      <c r="A237" t="str">
        <f>'Population Definitions'!A2</f>
        <v>Population 1</v>
      </c>
      <c r="B237" t="s">
        <v>13</v>
      </c>
      <c r="C237">
        <f>IF(SUMPRODUCT(--(E237:AI237&lt;&gt;""))=0,0,"N.A.")</f>
        <v>0</v>
      </c>
      <c r="D237" t="s">
        <v>14</v>
      </c>
    </row>
    <row r="238" spans="1:35" x14ac:dyDescent="0.3">
      <c r="A238" t="str">
        <f>'Population Definitions'!A3</f>
        <v>Population 2</v>
      </c>
      <c r="B238" t="s">
        <v>13</v>
      </c>
      <c r="C238">
        <f>IF(SUMPRODUCT(--(E238:AI238&lt;&gt;""))=0,0,"N.A.")</f>
        <v>0</v>
      </c>
      <c r="D238" t="s">
        <v>14</v>
      </c>
      <c r="E238" t="str">
        <f t="shared" ref="E238:AI238" si="94">IF(E237="","",E237)</f>
        <v/>
      </c>
      <c r="F238" t="str">
        <f t="shared" si="94"/>
        <v/>
      </c>
      <c r="G238" t="str">
        <f t="shared" si="94"/>
        <v/>
      </c>
      <c r="H238" t="str">
        <f t="shared" si="94"/>
        <v/>
      </c>
      <c r="I238" t="str">
        <f t="shared" si="94"/>
        <v/>
      </c>
      <c r="J238" t="str">
        <f t="shared" si="94"/>
        <v/>
      </c>
      <c r="K238" t="str">
        <f t="shared" si="94"/>
        <v/>
      </c>
      <c r="L238" t="str">
        <f t="shared" si="94"/>
        <v/>
      </c>
      <c r="M238" t="str">
        <f t="shared" si="94"/>
        <v/>
      </c>
      <c r="N238" t="str">
        <f t="shared" si="94"/>
        <v/>
      </c>
      <c r="O238" t="str">
        <f t="shared" si="94"/>
        <v/>
      </c>
      <c r="P238" t="str">
        <f t="shared" si="94"/>
        <v/>
      </c>
      <c r="Q238" t="str">
        <f t="shared" si="94"/>
        <v/>
      </c>
      <c r="R238" t="str">
        <f t="shared" si="94"/>
        <v/>
      </c>
      <c r="S238" t="str">
        <f t="shared" si="94"/>
        <v/>
      </c>
      <c r="T238" t="str">
        <f t="shared" si="94"/>
        <v/>
      </c>
      <c r="U238" t="str">
        <f t="shared" si="94"/>
        <v/>
      </c>
      <c r="V238" t="str">
        <f t="shared" si="94"/>
        <v/>
      </c>
      <c r="W238" t="str">
        <f t="shared" si="94"/>
        <v/>
      </c>
      <c r="X238" t="str">
        <f t="shared" si="94"/>
        <v/>
      </c>
      <c r="Y238" t="str">
        <f t="shared" si="94"/>
        <v/>
      </c>
      <c r="Z238" t="str">
        <f t="shared" si="94"/>
        <v/>
      </c>
      <c r="AA238" t="str">
        <f t="shared" si="94"/>
        <v/>
      </c>
      <c r="AB238" t="str">
        <f t="shared" si="94"/>
        <v/>
      </c>
      <c r="AC238" t="str">
        <f t="shared" si="94"/>
        <v/>
      </c>
      <c r="AD238" t="str">
        <f t="shared" si="94"/>
        <v/>
      </c>
      <c r="AE238" t="str">
        <f t="shared" si="94"/>
        <v/>
      </c>
      <c r="AF238" t="str">
        <f t="shared" si="94"/>
        <v/>
      </c>
      <c r="AG238" t="str">
        <f t="shared" si="94"/>
        <v/>
      </c>
      <c r="AH238" t="str">
        <f t="shared" si="94"/>
        <v/>
      </c>
      <c r="AI238" t="str">
        <f t="shared" si="94"/>
        <v/>
      </c>
    </row>
    <row r="239" spans="1:35" x14ac:dyDescent="0.3">
      <c r="A239" t="str">
        <f>'Population Definitions'!A4</f>
        <v>Population 3</v>
      </c>
      <c r="B239" t="s">
        <v>13</v>
      </c>
      <c r="C239">
        <f>IF(SUMPRODUCT(--(E239:AI239&lt;&gt;""))=0,0,"N.A.")</f>
        <v>0</v>
      </c>
      <c r="D239" t="s">
        <v>14</v>
      </c>
      <c r="E239" t="str">
        <f t="shared" ref="E239:AI239" si="95">IF(E237="","",E237)</f>
        <v/>
      </c>
      <c r="F239" t="str">
        <f t="shared" si="95"/>
        <v/>
      </c>
      <c r="G239" t="str">
        <f t="shared" si="95"/>
        <v/>
      </c>
      <c r="H239" t="str">
        <f t="shared" si="95"/>
        <v/>
      </c>
      <c r="I239" t="str">
        <f t="shared" si="95"/>
        <v/>
      </c>
      <c r="J239" t="str">
        <f t="shared" si="95"/>
        <v/>
      </c>
      <c r="K239" t="str">
        <f t="shared" si="95"/>
        <v/>
      </c>
      <c r="L239" t="str">
        <f t="shared" si="95"/>
        <v/>
      </c>
      <c r="M239" t="str">
        <f t="shared" si="95"/>
        <v/>
      </c>
      <c r="N239" t="str">
        <f t="shared" si="95"/>
        <v/>
      </c>
      <c r="O239" t="str">
        <f t="shared" si="95"/>
        <v/>
      </c>
      <c r="P239" t="str">
        <f t="shared" si="95"/>
        <v/>
      </c>
      <c r="Q239" t="str">
        <f t="shared" si="95"/>
        <v/>
      </c>
      <c r="R239" t="str">
        <f t="shared" si="95"/>
        <v/>
      </c>
      <c r="S239" t="str">
        <f t="shared" si="95"/>
        <v/>
      </c>
      <c r="T239" t="str">
        <f t="shared" si="95"/>
        <v/>
      </c>
      <c r="U239" t="str">
        <f t="shared" si="95"/>
        <v/>
      </c>
      <c r="V239" t="str">
        <f t="shared" si="95"/>
        <v/>
      </c>
      <c r="W239" t="str">
        <f t="shared" si="95"/>
        <v/>
      </c>
      <c r="X239" t="str">
        <f t="shared" si="95"/>
        <v/>
      </c>
      <c r="Y239" t="str">
        <f t="shared" si="95"/>
        <v/>
      </c>
      <c r="Z239" t="str">
        <f t="shared" si="95"/>
        <v/>
      </c>
      <c r="AA239" t="str">
        <f t="shared" si="95"/>
        <v/>
      </c>
      <c r="AB239" t="str">
        <f t="shared" si="95"/>
        <v/>
      </c>
      <c r="AC239" t="str">
        <f t="shared" si="95"/>
        <v/>
      </c>
      <c r="AD239" t="str">
        <f t="shared" si="95"/>
        <v/>
      </c>
      <c r="AE239" t="str">
        <f t="shared" si="95"/>
        <v/>
      </c>
      <c r="AF239" t="str">
        <f t="shared" si="95"/>
        <v/>
      </c>
      <c r="AG239" t="str">
        <f t="shared" si="95"/>
        <v/>
      </c>
      <c r="AH239" t="str">
        <f t="shared" si="95"/>
        <v/>
      </c>
      <c r="AI239" t="str">
        <f t="shared" si="95"/>
        <v/>
      </c>
    </row>
    <row r="241" spans="1:35" x14ac:dyDescent="0.3">
      <c r="A241" t="s">
        <v>63</v>
      </c>
      <c r="B241" t="s">
        <v>11</v>
      </c>
      <c r="C241" t="s">
        <v>12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13</v>
      </c>
      <c r="C242">
        <f>IF(SUMPRODUCT(--(E242:AI242&lt;&gt;""))=0,0,"N.A.")</f>
        <v>0</v>
      </c>
      <c r="D242" t="s">
        <v>14</v>
      </c>
    </row>
    <row r="243" spans="1:35" x14ac:dyDescent="0.3">
      <c r="A243" t="str">
        <f>'Population Definitions'!A3</f>
        <v>Population 2</v>
      </c>
      <c r="B243" t="s">
        <v>13</v>
      </c>
      <c r="C243">
        <f>IF(SUMPRODUCT(--(E243:AI243&lt;&gt;""))=0,0,"N.A.")</f>
        <v>0</v>
      </c>
      <c r="D243" t="s">
        <v>14</v>
      </c>
      <c r="E243" t="str">
        <f t="shared" ref="E243:AI243" si="96">IF(E242="","",E242)</f>
        <v/>
      </c>
      <c r="F243" t="str">
        <f t="shared" si="96"/>
        <v/>
      </c>
      <c r="G243" t="str">
        <f t="shared" si="96"/>
        <v/>
      </c>
      <c r="H243" t="str">
        <f t="shared" si="96"/>
        <v/>
      </c>
      <c r="I243" t="str">
        <f t="shared" si="96"/>
        <v/>
      </c>
      <c r="J243" t="str">
        <f t="shared" si="96"/>
        <v/>
      </c>
      <c r="K243" t="str">
        <f t="shared" si="96"/>
        <v/>
      </c>
      <c r="L243" t="str">
        <f t="shared" si="96"/>
        <v/>
      </c>
      <c r="M243" t="str">
        <f t="shared" si="96"/>
        <v/>
      </c>
      <c r="N243" t="str">
        <f t="shared" si="96"/>
        <v/>
      </c>
      <c r="O243" t="str">
        <f t="shared" si="96"/>
        <v/>
      </c>
      <c r="P243" t="str">
        <f t="shared" si="96"/>
        <v/>
      </c>
      <c r="Q243" t="str">
        <f t="shared" si="96"/>
        <v/>
      </c>
      <c r="R243" t="str">
        <f t="shared" si="96"/>
        <v/>
      </c>
      <c r="S243" t="str">
        <f t="shared" si="96"/>
        <v/>
      </c>
      <c r="T243" t="str">
        <f t="shared" si="96"/>
        <v/>
      </c>
      <c r="U243" t="str">
        <f t="shared" si="96"/>
        <v/>
      </c>
      <c r="V243" t="str">
        <f t="shared" si="96"/>
        <v/>
      </c>
      <c r="W243" t="str">
        <f t="shared" si="96"/>
        <v/>
      </c>
      <c r="X243" t="str">
        <f t="shared" si="96"/>
        <v/>
      </c>
      <c r="Y243" t="str">
        <f t="shared" si="96"/>
        <v/>
      </c>
      <c r="Z243" t="str">
        <f t="shared" si="96"/>
        <v/>
      </c>
      <c r="AA243" t="str">
        <f t="shared" si="96"/>
        <v/>
      </c>
      <c r="AB243" t="str">
        <f t="shared" si="96"/>
        <v/>
      </c>
      <c r="AC243" t="str">
        <f t="shared" si="96"/>
        <v/>
      </c>
      <c r="AD243" t="str">
        <f t="shared" si="96"/>
        <v/>
      </c>
      <c r="AE243" t="str">
        <f t="shared" si="96"/>
        <v/>
      </c>
      <c r="AF243" t="str">
        <f t="shared" si="96"/>
        <v/>
      </c>
      <c r="AG243" t="str">
        <f t="shared" si="96"/>
        <v/>
      </c>
      <c r="AH243" t="str">
        <f t="shared" si="96"/>
        <v/>
      </c>
      <c r="AI243" t="str">
        <f t="shared" si="96"/>
        <v/>
      </c>
    </row>
    <row r="244" spans="1:35" x14ac:dyDescent="0.3">
      <c r="A244" t="str">
        <f>'Population Definitions'!A4</f>
        <v>Population 3</v>
      </c>
      <c r="B244" t="s">
        <v>13</v>
      </c>
      <c r="C244">
        <f>IF(SUMPRODUCT(--(E244:AI244&lt;&gt;""))=0,0,"N.A.")</f>
        <v>0</v>
      </c>
      <c r="D244" t="s">
        <v>14</v>
      </c>
      <c r="E244" t="str">
        <f t="shared" ref="E244:AI244" si="97">IF(E242="","",E242)</f>
        <v/>
      </c>
      <c r="F244" t="str">
        <f t="shared" si="97"/>
        <v/>
      </c>
      <c r="G244" t="str">
        <f t="shared" si="97"/>
        <v/>
      </c>
      <c r="H244" t="str">
        <f t="shared" si="97"/>
        <v/>
      </c>
      <c r="I244" t="str">
        <f t="shared" si="97"/>
        <v/>
      </c>
      <c r="J244" t="str">
        <f t="shared" si="97"/>
        <v/>
      </c>
      <c r="K244" t="str">
        <f t="shared" si="97"/>
        <v/>
      </c>
      <c r="L244" t="str">
        <f t="shared" si="97"/>
        <v/>
      </c>
      <c r="M244" t="str">
        <f t="shared" si="97"/>
        <v/>
      </c>
      <c r="N244" t="str">
        <f t="shared" si="97"/>
        <v/>
      </c>
      <c r="O244" t="str">
        <f t="shared" si="97"/>
        <v/>
      </c>
      <c r="P244" t="str">
        <f t="shared" si="97"/>
        <v/>
      </c>
      <c r="Q244" t="str">
        <f t="shared" si="97"/>
        <v/>
      </c>
      <c r="R244" t="str">
        <f t="shared" si="97"/>
        <v/>
      </c>
      <c r="S244" t="str">
        <f t="shared" si="97"/>
        <v/>
      </c>
      <c r="T244" t="str">
        <f t="shared" si="97"/>
        <v/>
      </c>
      <c r="U244" t="str">
        <f t="shared" si="97"/>
        <v/>
      </c>
      <c r="V244" t="str">
        <f t="shared" si="97"/>
        <v/>
      </c>
      <c r="W244" t="str">
        <f t="shared" si="97"/>
        <v/>
      </c>
      <c r="X244" t="str">
        <f t="shared" si="97"/>
        <v/>
      </c>
      <c r="Y244" t="str">
        <f t="shared" si="97"/>
        <v/>
      </c>
      <c r="Z244" t="str">
        <f t="shared" si="97"/>
        <v/>
      </c>
      <c r="AA244" t="str">
        <f t="shared" si="97"/>
        <v/>
      </c>
      <c r="AB244" t="str">
        <f t="shared" si="97"/>
        <v/>
      </c>
      <c r="AC244" t="str">
        <f t="shared" si="97"/>
        <v/>
      </c>
      <c r="AD244" t="str">
        <f t="shared" si="97"/>
        <v/>
      </c>
      <c r="AE244" t="str">
        <f t="shared" si="97"/>
        <v/>
      </c>
      <c r="AF244" t="str">
        <f t="shared" si="97"/>
        <v/>
      </c>
      <c r="AG244" t="str">
        <f t="shared" si="97"/>
        <v/>
      </c>
      <c r="AH244" t="str">
        <f t="shared" si="97"/>
        <v/>
      </c>
      <c r="AI244" t="str">
        <f t="shared" si="97"/>
        <v/>
      </c>
    </row>
    <row r="246" spans="1:35" x14ac:dyDescent="0.3">
      <c r="A246" t="s">
        <v>64</v>
      </c>
      <c r="B246" t="s">
        <v>11</v>
      </c>
      <c r="C246" t="s">
        <v>12</v>
      </c>
      <c r="E246">
        <v>2000</v>
      </c>
      <c r="F246">
        <v>2001</v>
      </c>
      <c r="G246">
        <v>2002</v>
      </c>
      <c r="H246">
        <v>2003</v>
      </c>
      <c r="I246">
        <v>2004</v>
      </c>
      <c r="J246">
        <v>2005</v>
      </c>
      <c r="K246">
        <v>2006</v>
      </c>
      <c r="L246">
        <v>2007</v>
      </c>
      <c r="M246">
        <v>2008</v>
      </c>
      <c r="N246">
        <v>2009</v>
      </c>
      <c r="O246">
        <v>2010</v>
      </c>
      <c r="P246">
        <v>2011</v>
      </c>
      <c r="Q246">
        <v>2012</v>
      </c>
      <c r="R246">
        <v>2013</v>
      </c>
      <c r="S246">
        <v>2014</v>
      </c>
      <c r="T246">
        <v>2015</v>
      </c>
      <c r="U246">
        <v>2016</v>
      </c>
      <c r="V246">
        <v>2017</v>
      </c>
      <c r="W246">
        <v>2018</v>
      </c>
      <c r="X246">
        <v>2019</v>
      </c>
      <c r="Y246">
        <v>2020</v>
      </c>
      <c r="Z246">
        <v>2021</v>
      </c>
      <c r="AA246">
        <v>2022</v>
      </c>
      <c r="AB246">
        <v>2023</v>
      </c>
      <c r="AC246">
        <v>2024</v>
      </c>
      <c r="AD246">
        <v>2025</v>
      </c>
      <c r="AE246">
        <v>2026</v>
      </c>
      <c r="AF246">
        <v>2027</v>
      </c>
      <c r="AG246">
        <v>2028</v>
      </c>
      <c r="AH246">
        <v>2029</v>
      </c>
      <c r="AI246">
        <v>2030</v>
      </c>
    </row>
    <row r="247" spans="1:35" x14ac:dyDescent="0.3">
      <c r="A247" t="str">
        <f>'Population Definitions'!A2</f>
        <v>Population 1</v>
      </c>
      <c r="B247" t="s">
        <v>13</v>
      </c>
      <c r="C247">
        <f>IF(SUMPRODUCT(--(E247:AI247&lt;&gt;""))=0,0,"N.A.")</f>
        <v>0</v>
      </c>
      <c r="D247" t="s">
        <v>14</v>
      </c>
    </row>
    <row r="248" spans="1:35" x14ac:dyDescent="0.3">
      <c r="A248" t="str">
        <f>'Population Definitions'!A3</f>
        <v>Population 2</v>
      </c>
      <c r="B248" t="s">
        <v>13</v>
      </c>
      <c r="C248">
        <f>IF(SUMPRODUCT(--(E248:AI248&lt;&gt;""))=0,0,"N.A.")</f>
        <v>0</v>
      </c>
      <c r="D248" t="s">
        <v>14</v>
      </c>
      <c r="E248" t="str">
        <f t="shared" ref="E248:AI248" si="98">IF(E247="","",E247)</f>
        <v/>
      </c>
      <c r="F248" t="str">
        <f t="shared" si="98"/>
        <v/>
      </c>
      <c r="G248" t="str">
        <f t="shared" si="98"/>
        <v/>
      </c>
      <c r="H248" t="str">
        <f t="shared" si="98"/>
        <v/>
      </c>
      <c r="I248" t="str">
        <f t="shared" si="98"/>
        <v/>
      </c>
      <c r="J248" t="str">
        <f t="shared" si="98"/>
        <v/>
      </c>
      <c r="K248" t="str">
        <f t="shared" si="98"/>
        <v/>
      </c>
      <c r="L248" t="str">
        <f t="shared" si="98"/>
        <v/>
      </c>
      <c r="M248" t="str">
        <f t="shared" si="98"/>
        <v/>
      </c>
      <c r="N248" t="str">
        <f t="shared" si="98"/>
        <v/>
      </c>
      <c r="O248" t="str">
        <f t="shared" si="98"/>
        <v/>
      </c>
      <c r="P248" t="str">
        <f t="shared" si="98"/>
        <v/>
      </c>
      <c r="Q248" t="str">
        <f t="shared" si="98"/>
        <v/>
      </c>
      <c r="R248" t="str">
        <f t="shared" si="98"/>
        <v/>
      </c>
      <c r="S248" t="str">
        <f t="shared" si="98"/>
        <v/>
      </c>
      <c r="T248" t="str">
        <f t="shared" si="98"/>
        <v/>
      </c>
      <c r="U248" t="str">
        <f t="shared" si="98"/>
        <v/>
      </c>
      <c r="V248" t="str">
        <f t="shared" si="98"/>
        <v/>
      </c>
      <c r="W248" t="str">
        <f t="shared" si="98"/>
        <v/>
      </c>
      <c r="X248" t="str">
        <f t="shared" si="98"/>
        <v/>
      </c>
      <c r="Y248" t="str">
        <f t="shared" si="98"/>
        <v/>
      </c>
      <c r="Z248" t="str">
        <f t="shared" si="98"/>
        <v/>
      </c>
      <c r="AA248" t="str">
        <f t="shared" si="98"/>
        <v/>
      </c>
      <c r="AB248" t="str">
        <f t="shared" si="98"/>
        <v/>
      </c>
      <c r="AC248" t="str">
        <f t="shared" si="98"/>
        <v/>
      </c>
      <c r="AD248" t="str">
        <f t="shared" si="98"/>
        <v/>
      </c>
      <c r="AE248" t="str">
        <f t="shared" si="98"/>
        <v/>
      </c>
      <c r="AF248" t="str">
        <f t="shared" si="98"/>
        <v/>
      </c>
      <c r="AG248" t="str">
        <f t="shared" si="98"/>
        <v/>
      </c>
      <c r="AH248" t="str">
        <f t="shared" si="98"/>
        <v/>
      </c>
      <c r="AI248" t="str">
        <f t="shared" si="98"/>
        <v/>
      </c>
    </row>
    <row r="249" spans="1:35" x14ac:dyDescent="0.3">
      <c r="A249" t="str">
        <f>'Population Definitions'!A4</f>
        <v>Population 3</v>
      </c>
      <c r="B249" t="s">
        <v>13</v>
      </c>
      <c r="C249">
        <f>IF(SUMPRODUCT(--(E249:AI249&lt;&gt;""))=0,0,"N.A.")</f>
        <v>0</v>
      </c>
      <c r="D249" t="s">
        <v>14</v>
      </c>
      <c r="E249" t="str">
        <f t="shared" ref="E249:AI249" si="99">IF(E247="","",E247)</f>
        <v/>
      </c>
      <c r="F249" t="str">
        <f t="shared" si="99"/>
        <v/>
      </c>
      <c r="G249" t="str">
        <f t="shared" si="99"/>
        <v/>
      </c>
      <c r="H249" t="str">
        <f t="shared" si="99"/>
        <v/>
      </c>
      <c r="I249" t="str">
        <f t="shared" si="99"/>
        <v/>
      </c>
      <c r="J249" t="str">
        <f t="shared" si="99"/>
        <v/>
      </c>
      <c r="K249" t="str">
        <f t="shared" si="99"/>
        <v/>
      </c>
      <c r="L249" t="str">
        <f t="shared" si="99"/>
        <v/>
      </c>
      <c r="M249" t="str">
        <f t="shared" si="99"/>
        <v/>
      </c>
      <c r="N249" t="str">
        <f t="shared" si="99"/>
        <v/>
      </c>
      <c r="O249" t="str">
        <f t="shared" si="99"/>
        <v/>
      </c>
      <c r="P249" t="str">
        <f t="shared" si="99"/>
        <v/>
      </c>
      <c r="Q249" t="str">
        <f t="shared" si="99"/>
        <v/>
      </c>
      <c r="R249" t="str">
        <f t="shared" si="99"/>
        <v/>
      </c>
      <c r="S249" t="str">
        <f t="shared" si="99"/>
        <v/>
      </c>
      <c r="T249" t="str">
        <f t="shared" si="99"/>
        <v/>
      </c>
      <c r="U249" t="str">
        <f t="shared" si="99"/>
        <v/>
      </c>
      <c r="V249" t="str">
        <f t="shared" si="99"/>
        <v/>
      </c>
      <c r="W249" t="str">
        <f t="shared" si="99"/>
        <v/>
      </c>
      <c r="X249" t="str">
        <f t="shared" si="99"/>
        <v/>
      </c>
      <c r="Y249" t="str">
        <f t="shared" si="99"/>
        <v/>
      </c>
      <c r="Z249" t="str">
        <f t="shared" si="99"/>
        <v/>
      </c>
      <c r="AA249" t="str">
        <f t="shared" si="99"/>
        <v/>
      </c>
      <c r="AB249" t="str">
        <f t="shared" si="99"/>
        <v/>
      </c>
      <c r="AC249" t="str">
        <f t="shared" si="99"/>
        <v/>
      </c>
      <c r="AD249" t="str">
        <f t="shared" si="99"/>
        <v/>
      </c>
      <c r="AE249" t="str">
        <f t="shared" si="99"/>
        <v/>
      </c>
      <c r="AF249" t="str">
        <f t="shared" si="99"/>
        <v/>
      </c>
      <c r="AG249" t="str">
        <f t="shared" si="99"/>
        <v/>
      </c>
      <c r="AH249" t="str">
        <f t="shared" si="99"/>
        <v/>
      </c>
      <c r="AI249" t="str">
        <f t="shared" si="99"/>
        <v/>
      </c>
    </row>
    <row r="251" spans="1:35" x14ac:dyDescent="0.3">
      <c r="A251" t="s">
        <v>65</v>
      </c>
      <c r="B251" t="s">
        <v>11</v>
      </c>
      <c r="C251" t="s">
        <v>12</v>
      </c>
      <c r="E251">
        <v>2000</v>
      </c>
      <c r="F251">
        <v>2001</v>
      </c>
      <c r="G251">
        <v>2002</v>
      </c>
      <c r="H251">
        <v>2003</v>
      </c>
      <c r="I251">
        <v>2004</v>
      </c>
      <c r="J251">
        <v>2005</v>
      </c>
      <c r="K251">
        <v>2006</v>
      </c>
      <c r="L251">
        <v>2007</v>
      </c>
      <c r="M251">
        <v>2008</v>
      </c>
      <c r="N251">
        <v>2009</v>
      </c>
      <c r="O251">
        <v>2010</v>
      </c>
      <c r="P251">
        <v>2011</v>
      </c>
      <c r="Q251">
        <v>2012</v>
      </c>
      <c r="R251">
        <v>2013</v>
      </c>
      <c r="S251">
        <v>2014</v>
      </c>
      <c r="T251">
        <v>2015</v>
      </c>
      <c r="U251">
        <v>2016</v>
      </c>
      <c r="V251">
        <v>2017</v>
      </c>
      <c r="W251">
        <v>2018</v>
      </c>
      <c r="X251">
        <v>2019</v>
      </c>
      <c r="Y251">
        <v>2020</v>
      </c>
      <c r="Z251">
        <v>2021</v>
      </c>
      <c r="AA251">
        <v>2022</v>
      </c>
      <c r="AB251">
        <v>2023</v>
      </c>
      <c r="AC251">
        <v>2024</v>
      </c>
      <c r="AD251">
        <v>2025</v>
      </c>
      <c r="AE251">
        <v>2026</v>
      </c>
      <c r="AF251">
        <v>2027</v>
      </c>
      <c r="AG251">
        <v>2028</v>
      </c>
      <c r="AH251">
        <v>2029</v>
      </c>
      <c r="AI251">
        <v>2030</v>
      </c>
    </row>
    <row r="252" spans="1:35" x14ac:dyDescent="0.3">
      <c r="A252" t="str">
        <f>'Population Definitions'!A2</f>
        <v>Population 1</v>
      </c>
      <c r="B252" t="s">
        <v>13</v>
      </c>
      <c r="C252">
        <f>IF(SUMPRODUCT(--(E252:AI252&lt;&gt;""))=0,0,"N.A.")</f>
        <v>0</v>
      </c>
      <c r="D252" t="s">
        <v>14</v>
      </c>
    </row>
    <row r="253" spans="1:35" x14ac:dyDescent="0.3">
      <c r="A253" t="str">
        <f>'Population Definitions'!A3</f>
        <v>Population 2</v>
      </c>
      <c r="B253" t="s">
        <v>13</v>
      </c>
      <c r="C253">
        <f>IF(SUMPRODUCT(--(E253:AI253&lt;&gt;""))=0,0,"N.A.")</f>
        <v>0</v>
      </c>
      <c r="D253" t="s">
        <v>14</v>
      </c>
      <c r="E253" t="str">
        <f t="shared" ref="E253:AI253" si="100">IF(E252="","",E252)</f>
        <v/>
      </c>
      <c r="F253" t="str">
        <f t="shared" si="100"/>
        <v/>
      </c>
      <c r="G253" t="str">
        <f t="shared" si="100"/>
        <v/>
      </c>
      <c r="H253" t="str">
        <f t="shared" si="100"/>
        <v/>
      </c>
      <c r="I253" t="str">
        <f t="shared" si="100"/>
        <v/>
      </c>
      <c r="J253" t="str">
        <f t="shared" si="100"/>
        <v/>
      </c>
      <c r="K253" t="str">
        <f t="shared" si="100"/>
        <v/>
      </c>
      <c r="L253" t="str">
        <f t="shared" si="100"/>
        <v/>
      </c>
      <c r="M253" t="str">
        <f t="shared" si="100"/>
        <v/>
      </c>
      <c r="N253" t="str">
        <f t="shared" si="100"/>
        <v/>
      </c>
      <c r="O253" t="str">
        <f t="shared" si="100"/>
        <v/>
      </c>
      <c r="P253" t="str">
        <f t="shared" si="100"/>
        <v/>
      </c>
      <c r="Q253" t="str">
        <f t="shared" si="100"/>
        <v/>
      </c>
      <c r="R253" t="str">
        <f t="shared" si="100"/>
        <v/>
      </c>
      <c r="S253" t="str">
        <f t="shared" si="100"/>
        <v/>
      </c>
      <c r="T253" t="str">
        <f t="shared" si="100"/>
        <v/>
      </c>
      <c r="U253" t="str">
        <f t="shared" si="100"/>
        <v/>
      </c>
      <c r="V253" t="str">
        <f t="shared" si="100"/>
        <v/>
      </c>
      <c r="W253" t="str">
        <f t="shared" si="100"/>
        <v/>
      </c>
      <c r="X253" t="str">
        <f t="shared" si="100"/>
        <v/>
      </c>
      <c r="Y253" t="str">
        <f t="shared" si="100"/>
        <v/>
      </c>
      <c r="Z253" t="str">
        <f t="shared" si="100"/>
        <v/>
      </c>
      <c r="AA253" t="str">
        <f t="shared" si="100"/>
        <v/>
      </c>
      <c r="AB253" t="str">
        <f t="shared" si="100"/>
        <v/>
      </c>
      <c r="AC253" t="str">
        <f t="shared" si="100"/>
        <v/>
      </c>
      <c r="AD253" t="str">
        <f t="shared" si="100"/>
        <v/>
      </c>
      <c r="AE253" t="str">
        <f t="shared" si="100"/>
        <v/>
      </c>
      <c r="AF253" t="str">
        <f t="shared" si="100"/>
        <v/>
      </c>
      <c r="AG253" t="str">
        <f t="shared" si="100"/>
        <v/>
      </c>
      <c r="AH253" t="str">
        <f t="shared" si="100"/>
        <v/>
      </c>
      <c r="AI253" t="str">
        <f t="shared" si="100"/>
        <v/>
      </c>
    </row>
    <row r="254" spans="1:35" x14ac:dyDescent="0.3">
      <c r="A254" t="str">
        <f>'Population Definitions'!A4</f>
        <v>Population 3</v>
      </c>
      <c r="B254" t="s">
        <v>13</v>
      </c>
      <c r="C254">
        <f>IF(SUMPRODUCT(--(E254:AI254&lt;&gt;""))=0,0,"N.A.")</f>
        <v>0</v>
      </c>
      <c r="D254" t="s">
        <v>14</v>
      </c>
      <c r="E254" t="str">
        <f t="shared" ref="E254:AI254" si="101">IF(E252="","",E252)</f>
        <v/>
      </c>
      <c r="F254" t="str">
        <f t="shared" si="101"/>
        <v/>
      </c>
      <c r="G254" t="str">
        <f t="shared" si="101"/>
        <v/>
      </c>
      <c r="H254" t="str">
        <f t="shared" si="101"/>
        <v/>
      </c>
      <c r="I254" t="str">
        <f t="shared" si="101"/>
        <v/>
      </c>
      <c r="J254" t="str">
        <f t="shared" si="101"/>
        <v/>
      </c>
      <c r="K254" t="str">
        <f t="shared" si="101"/>
        <v/>
      </c>
      <c r="L254" t="str">
        <f t="shared" si="101"/>
        <v/>
      </c>
      <c r="M254" t="str">
        <f t="shared" si="101"/>
        <v/>
      </c>
      <c r="N254" t="str">
        <f t="shared" si="101"/>
        <v/>
      </c>
      <c r="O254" t="str">
        <f t="shared" si="101"/>
        <v/>
      </c>
      <c r="P254" t="str">
        <f t="shared" si="101"/>
        <v/>
      </c>
      <c r="Q254" t="str">
        <f t="shared" si="101"/>
        <v/>
      </c>
      <c r="R254" t="str">
        <f t="shared" si="101"/>
        <v/>
      </c>
      <c r="S254" t="str">
        <f t="shared" si="101"/>
        <v/>
      </c>
      <c r="T254" t="str">
        <f t="shared" si="101"/>
        <v/>
      </c>
      <c r="U254" t="str">
        <f t="shared" si="101"/>
        <v/>
      </c>
      <c r="V254" t="str">
        <f t="shared" si="101"/>
        <v/>
      </c>
      <c r="W254" t="str">
        <f t="shared" si="101"/>
        <v/>
      </c>
      <c r="X254" t="str">
        <f t="shared" si="101"/>
        <v/>
      </c>
      <c r="Y254" t="str">
        <f t="shared" si="101"/>
        <v/>
      </c>
      <c r="Z254" t="str">
        <f t="shared" si="101"/>
        <v/>
      </c>
      <c r="AA254" t="str">
        <f t="shared" si="101"/>
        <v/>
      </c>
      <c r="AB254" t="str">
        <f t="shared" si="101"/>
        <v/>
      </c>
      <c r="AC254" t="str">
        <f t="shared" si="101"/>
        <v/>
      </c>
      <c r="AD254" t="str">
        <f t="shared" si="101"/>
        <v/>
      </c>
      <c r="AE254" t="str">
        <f t="shared" si="101"/>
        <v/>
      </c>
      <c r="AF254" t="str">
        <f t="shared" si="101"/>
        <v/>
      </c>
      <c r="AG254" t="str">
        <f t="shared" si="101"/>
        <v/>
      </c>
      <c r="AH254" t="str">
        <f t="shared" si="101"/>
        <v/>
      </c>
      <c r="AI254" t="str">
        <f t="shared" si="101"/>
        <v/>
      </c>
    </row>
    <row r="256" spans="1:35" x14ac:dyDescent="0.3">
      <c r="A256" t="s">
        <v>66</v>
      </c>
      <c r="B256" t="s">
        <v>11</v>
      </c>
      <c r="C256" t="s">
        <v>12</v>
      </c>
      <c r="E256">
        <v>2000</v>
      </c>
      <c r="F256">
        <v>2001</v>
      </c>
      <c r="G256">
        <v>2002</v>
      </c>
      <c r="H256">
        <v>2003</v>
      </c>
      <c r="I256">
        <v>2004</v>
      </c>
      <c r="J256">
        <v>2005</v>
      </c>
      <c r="K256">
        <v>2006</v>
      </c>
      <c r="L256">
        <v>2007</v>
      </c>
      <c r="M256">
        <v>2008</v>
      </c>
      <c r="N256">
        <v>2009</v>
      </c>
      <c r="O256">
        <v>2010</v>
      </c>
      <c r="P256">
        <v>2011</v>
      </c>
      <c r="Q256">
        <v>2012</v>
      </c>
      <c r="R256">
        <v>2013</v>
      </c>
      <c r="S256">
        <v>2014</v>
      </c>
      <c r="T256">
        <v>2015</v>
      </c>
      <c r="U256">
        <v>2016</v>
      </c>
      <c r="V256">
        <v>2017</v>
      </c>
      <c r="W256">
        <v>2018</v>
      </c>
      <c r="X256">
        <v>2019</v>
      </c>
      <c r="Y256">
        <v>2020</v>
      </c>
      <c r="Z256">
        <v>2021</v>
      </c>
      <c r="AA256">
        <v>2022</v>
      </c>
      <c r="AB256">
        <v>2023</v>
      </c>
      <c r="AC256">
        <v>2024</v>
      </c>
      <c r="AD256">
        <v>2025</v>
      </c>
      <c r="AE256">
        <v>2026</v>
      </c>
      <c r="AF256">
        <v>2027</v>
      </c>
      <c r="AG256">
        <v>2028</v>
      </c>
      <c r="AH256">
        <v>2029</v>
      </c>
      <c r="AI256">
        <v>2030</v>
      </c>
    </row>
    <row r="257" spans="1:35" x14ac:dyDescent="0.3">
      <c r="A257" t="str">
        <f>'Population Definitions'!A2</f>
        <v>Population 1</v>
      </c>
      <c r="B257" t="s">
        <v>13</v>
      </c>
      <c r="C257">
        <f>IF(SUMPRODUCT(--(E257:AI257&lt;&gt;""))=0,0,"N.A.")</f>
        <v>0</v>
      </c>
      <c r="D257" t="s">
        <v>14</v>
      </c>
    </row>
    <row r="258" spans="1:35" x14ac:dyDescent="0.3">
      <c r="A258" t="str">
        <f>'Population Definitions'!A3</f>
        <v>Population 2</v>
      </c>
      <c r="B258" t="s">
        <v>13</v>
      </c>
      <c r="C258">
        <f>IF(SUMPRODUCT(--(E258:AI258&lt;&gt;""))=0,0,"N.A.")</f>
        <v>0</v>
      </c>
      <c r="D258" t="s">
        <v>14</v>
      </c>
      <c r="E258" t="str">
        <f t="shared" ref="E258:AI258" si="102">IF(E257="","",E257)</f>
        <v/>
      </c>
      <c r="F258" t="str">
        <f t="shared" si="102"/>
        <v/>
      </c>
      <c r="G258" t="str">
        <f t="shared" si="102"/>
        <v/>
      </c>
      <c r="H258" t="str">
        <f t="shared" si="102"/>
        <v/>
      </c>
      <c r="I258" t="str">
        <f t="shared" si="102"/>
        <v/>
      </c>
      <c r="J258" t="str">
        <f t="shared" si="102"/>
        <v/>
      </c>
      <c r="K258" t="str">
        <f t="shared" si="102"/>
        <v/>
      </c>
      <c r="L258" t="str">
        <f t="shared" si="102"/>
        <v/>
      </c>
      <c r="M258" t="str">
        <f t="shared" si="102"/>
        <v/>
      </c>
      <c r="N258" t="str">
        <f t="shared" si="102"/>
        <v/>
      </c>
      <c r="O258" t="str">
        <f t="shared" si="102"/>
        <v/>
      </c>
      <c r="P258" t="str">
        <f t="shared" si="102"/>
        <v/>
      </c>
      <c r="Q258" t="str">
        <f t="shared" si="102"/>
        <v/>
      </c>
      <c r="R258" t="str">
        <f t="shared" si="102"/>
        <v/>
      </c>
      <c r="S258" t="str">
        <f t="shared" si="102"/>
        <v/>
      </c>
      <c r="T258" t="str">
        <f t="shared" si="102"/>
        <v/>
      </c>
      <c r="U258" t="str">
        <f t="shared" si="102"/>
        <v/>
      </c>
      <c r="V258" t="str">
        <f t="shared" si="102"/>
        <v/>
      </c>
      <c r="W258" t="str">
        <f t="shared" si="102"/>
        <v/>
      </c>
      <c r="X258" t="str">
        <f t="shared" si="102"/>
        <v/>
      </c>
      <c r="Y258" t="str">
        <f t="shared" si="102"/>
        <v/>
      </c>
      <c r="Z258" t="str">
        <f t="shared" si="102"/>
        <v/>
      </c>
      <c r="AA258" t="str">
        <f t="shared" si="102"/>
        <v/>
      </c>
      <c r="AB258" t="str">
        <f t="shared" si="102"/>
        <v/>
      </c>
      <c r="AC258" t="str">
        <f t="shared" si="102"/>
        <v/>
      </c>
      <c r="AD258" t="str">
        <f t="shared" si="102"/>
        <v/>
      </c>
      <c r="AE258" t="str">
        <f t="shared" si="102"/>
        <v/>
      </c>
      <c r="AF258" t="str">
        <f t="shared" si="102"/>
        <v/>
      </c>
      <c r="AG258" t="str">
        <f t="shared" si="102"/>
        <v/>
      </c>
      <c r="AH258" t="str">
        <f t="shared" si="102"/>
        <v/>
      </c>
      <c r="AI258" t="str">
        <f t="shared" si="102"/>
        <v/>
      </c>
    </row>
    <row r="259" spans="1:35" x14ac:dyDescent="0.3">
      <c r="A259" t="str">
        <f>'Population Definitions'!A4</f>
        <v>Population 3</v>
      </c>
      <c r="B259" t="s">
        <v>13</v>
      </c>
      <c r="C259">
        <f>IF(SUMPRODUCT(--(E259:AI259&lt;&gt;""))=0,0,"N.A.")</f>
        <v>0</v>
      </c>
      <c r="D259" t="s">
        <v>14</v>
      </c>
      <c r="E259" t="str">
        <f t="shared" ref="E259:AI259" si="103">IF(E257="","",E257)</f>
        <v/>
      </c>
      <c r="F259" t="str">
        <f t="shared" si="103"/>
        <v/>
      </c>
      <c r="G259" t="str">
        <f t="shared" si="103"/>
        <v/>
      </c>
      <c r="H259" t="str">
        <f t="shared" si="103"/>
        <v/>
      </c>
      <c r="I259" t="str">
        <f t="shared" si="103"/>
        <v/>
      </c>
      <c r="J259" t="str">
        <f t="shared" si="103"/>
        <v/>
      </c>
      <c r="K259" t="str">
        <f t="shared" si="103"/>
        <v/>
      </c>
      <c r="L259" t="str">
        <f t="shared" si="103"/>
        <v/>
      </c>
      <c r="M259" t="str">
        <f t="shared" si="103"/>
        <v/>
      </c>
      <c r="N259" t="str">
        <f t="shared" si="103"/>
        <v/>
      </c>
      <c r="O259" t="str">
        <f t="shared" si="103"/>
        <v/>
      </c>
      <c r="P259" t="str">
        <f t="shared" si="103"/>
        <v/>
      </c>
      <c r="Q259" t="str">
        <f t="shared" si="103"/>
        <v/>
      </c>
      <c r="R259" t="str">
        <f t="shared" si="103"/>
        <v/>
      </c>
      <c r="S259" t="str">
        <f t="shared" si="103"/>
        <v/>
      </c>
      <c r="T259" t="str">
        <f t="shared" si="103"/>
        <v/>
      </c>
      <c r="U259" t="str">
        <f t="shared" si="103"/>
        <v/>
      </c>
      <c r="V259" t="str">
        <f t="shared" si="103"/>
        <v/>
      </c>
      <c r="W259" t="str">
        <f t="shared" si="103"/>
        <v/>
      </c>
      <c r="X259" t="str">
        <f t="shared" si="103"/>
        <v/>
      </c>
      <c r="Y259" t="str">
        <f t="shared" si="103"/>
        <v/>
      </c>
      <c r="Z259" t="str">
        <f t="shared" si="103"/>
        <v/>
      </c>
      <c r="AA259" t="str">
        <f t="shared" si="103"/>
        <v/>
      </c>
      <c r="AB259" t="str">
        <f t="shared" si="103"/>
        <v/>
      </c>
      <c r="AC259" t="str">
        <f t="shared" si="103"/>
        <v/>
      </c>
      <c r="AD259" t="str">
        <f t="shared" si="103"/>
        <v/>
      </c>
      <c r="AE259" t="str">
        <f t="shared" si="103"/>
        <v/>
      </c>
      <c r="AF259" t="str">
        <f t="shared" si="103"/>
        <v/>
      </c>
      <c r="AG259" t="str">
        <f t="shared" si="103"/>
        <v/>
      </c>
      <c r="AH259" t="str">
        <f t="shared" si="103"/>
        <v/>
      </c>
      <c r="AI259" t="str">
        <f t="shared" si="103"/>
        <v/>
      </c>
    </row>
    <row r="261" spans="1:35" x14ac:dyDescent="0.3">
      <c r="A261" t="s">
        <v>67</v>
      </c>
      <c r="B261" t="s">
        <v>11</v>
      </c>
      <c r="C261" t="s">
        <v>12</v>
      </c>
      <c r="E261">
        <v>2000</v>
      </c>
      <c r="F261">
        <v>2001</v>
      </c>
      <c r="G261">
        <v>2002</v>
      </c>
      <c r="H261">
        <v>2003</v>
      </c>
      <c r="I261">
        <v>2004</v>
      </c>
      <c r="J261">
        <v>2005</v>
      </c>
      <c r="K261">
        <v>2006</v>
      </c>
      <c r="L261">
        <v>2007</v>
      </c>
      <c r="M261">
        <v>2008</v>
      </c>
      <c r="N261">
        <v>2009</v>
      </c>
      <c r="O261">
        <v>2010</v>
      </c>
      <c r="P261">
        <v>2011</v>
      </c>
      <c r="Q261">
        <v>2012</v>
      </c>
      <c r="R261">
        <v>2013</v>
      </c>
      <c r="S261">
        <v>2014</v>
      </c>
      <c r="T261">
        <v>2015</v>
      </c>
      <c r="U261">
        <v>2016</v>
      </c>
      <c r="V261">
        <v>2017</v>
      </c>
      <c r="W261">
        <v>2018</v>
      </c>
      <c r="X261">
        <v>2019</v>
      </c>
      <c r="Y261">
        <v>2020</v>
      </c>
      <c r="Z261">
        <v>2021</v>
      </c>
      <c r="AA261">
        <v>2022</v>
      </c>
      <c r="AB261">
        <v>2023</v>
      </c>
      <c r="AC261">
        <v>2024</v>
      </c>
      <c r="AD261">
        <v>2025</v>
      </c>
      <c r="AE261">
        <v>2026</v>
      </c>
      <c r="AF261">
        <v>2027</v>
      </c>
      <c r="AG261">
        <v>2028</v>
      </c>
      <c r="AH261">
        <v>2029</v>
      </c>
      <c r="AI261">
        <v>2030</v>
      </c>
    </row>
    <row r="262" spans="1:35" x14ac:dyDescent="0.3">
      <c r="A262" t="str">
        <f>'Population Definitions'!A2</f>
        <v>Population 1</v>
      </c>
      <c r="B262" t="s">
        <v>13</v>
      </c>
      <c r="C262">
        <f>IF(SUMPRODUCT(--(E262:AI262&lt;&gt;""))=0,0,"N.A.")</f>
        <v>0</v>
      </c>
      <c r="D262" t="s">
        <v>14</v>
      </c>
    </row>
    <row r="263" spans="1:35" x14ac:dyDescent="0.3">
      <c r="A263" t="str">
        <f>'Population Definitions'!A3</f>
        <v>Population 2</v>
      </c>
      <c r="B263" t="s">
        <v>13</v>
      </c>
      <c r="C263">
        <f>IF(SUMPRODUCT(--(E263:AI263&lt;&gt;""))=0,0,"N.A.")</f>
        <v>0</v>
      </c>
      <c r="D263" t="s">
        <v>14</v>
      </c>
      <c r="E263" t="str">
        <f t="shared" ref="E263:AI263" si="104">IF(E262="","",E262)</f>
        <v/>
      </c>
      <c r="F263" t="str">
        <f t="shared" si="104"/>
        <v/>
      </c>
      <c r="G263" t="str">
        <f t="shared" si="104"/>
        <v/>
      </c>
      <c r="H263" t="str">
        <f t="shared" si="104"/>
        <v/>
      </c>
      <c r="I263" t="str">
        <f t="shared" si="104"/>
        <v/>
      </c>
      <c r="J263" t="str">
        <f t="shared" si="104"/>
        <v/>
      </c>
      <c r="K263" t="str">
        <f t="shared" si="104"/>
        <v/>
      </c>
      <c r="L263" t="str">
        <f t="shared" si="104"/>
        <v/>
      </c>
      <c r="M263" t="str">
        <f t="shared" si="104"/>
        <v/>
      </c>
      <c r="N263" t="str">
        <f t="shared" si="104"/>
        <v/>
      </c>
      <c r="O263" t="str">
        <f t="shared" si="104"/>
        <v/>
      </c>
      <c r="P263" t="str">
        <f t="shared" si="104"/>
        <v/>
      </c>
      <c r="Q263" t="str">
        <f t="shared" si="104"/>
        <v/>
      </c>
      <c r="R263" t="str">
        <f t="shared" si="104"/>
        <v/>
      </c>
      <c r="S263" t="str">
        <f t="shared" si="104"/>
        <v/>
      </c>
      <c r="T263" t="str">
        <f t="shared" si="104"/>
        <v/>
      </c>
      <c r="U263" t="str">
        <f t="shared" si="104"/>
        <v/>
      </c>
      <c r="V263" t="str">
        <f t="shared" si="104"/>
        <v/>
      </c>
      <c r="W263" t="str">
        <f t="shared" si="104"/>
        <v/>
      </c>
      <c r="X263" t="str">
        <f t="shared" si="104"/>
        <v/>
      </c>
      <c r="Y263" t="str">
        <f t="shared" si="104"/>
        <v/>
      </c>
      <c r="Z263" t="str">
        <f t="shared" si="104"/>
        <v/>
      </c>
      <c r="AA263" t="str">
        <f t="shared" si="104"/>
        <v/>
      </c>
      <c r="AB263" t="str">
        <f t="shared" si="104"/>
        <v/>
      </c>
      <c r="AC263" t="str">
        <f t="shared" si="104"/>
        <v/>
      </c>
      <c r="AD263" t="str">
        <f t="shared" si="104"/>
        <v/>
      </c>
      <c r="AE263" t="str">
        <f t="shared" si="104"/>
        <v/>
      </c>
      <c r="AF263" t="str">
        <f t="shared" si="104"/>
        <v/>
      </c>
      <c r="AG263" t="str">
        <f t="shared" si="104"/>
        <v/>
      </c>
      <c r="AH263" t="str">
        <f t="shared" si="104"/>
        <v/>
      </c>
      <c r="AI263" t="str">
        <f t="shared" si="104"/>
        <v/>
      </c>
    </row>
    <row r="264" spans="1:35" x14ac:dyDescent="0.3">
      <c r="A264" t="str">
        <f>'Population Definitions'!A4</f>
        <v>Population 3</v>
      </c>
      <c r="B264" t="s">
        <v>13</v>
      </c>
      <c r="C264">
        <f>IF(SUMPRODUCT(--(E264:AI264&lt;&gt;""))=0,0,"N.A.")</f>
        <v>0</v>
      </c>
      <c r="D264" t="s">
        <v>14</v>
      </c>
      <c r="E264" t="str">
        <f t="shared" ref="E264:AI264" si="105">IF(E262="","",E262)</f>
        <v/>
      </c>
      <c r="F264" t="str">
        <f t="shared" si="105"/>
        <v/>
      </c>
      <c r="G264" t="str">
        <f t="shared" si="105"/>
        <v/>
      </c>
      <c r="H264" t="str">
        <f t="shared" si="105"/>
        <v/>
      </c>
      <c r="I264" t="str">
        <f t="shared" si="105"/>
        <v/>
      </c>
      <c r="J264" t="str">
        <f t="shared" si="105"/>
        <v/>
      </c>
      <c r="K264" t="str">
        <f t="shared" si="105"/>
        <v/>
      </c>
      <c r="L264" t="str">
        <f t="shared" si="105"/>
        <v/>
      </c>
      <c r="M264" t="str">
        <f t="shared" si="105"/>
        <v/>
      </c>
      <c r="N264" t="str">
        <f t="shared" si="105"/>
        <v/>
      </c>
      <c r="O264" t="str">
        <f t="shared" si="105"/>
        <v/>
      </c>
      <c r="P264" t="str">
        <f t="shared" si="105"/>
        <v/>
      </c>
      <c r="Q264" t="str">
        <f t="shared" si="105"/>
        <v/>
      </c>
      <c r="R264" t="str">
        <f t="shared" si="105"/>
        <v/>
      </c>
      <c r="S264" t="str">
        <f t="shared" si="105"/>
        <v/>
      </c>
      <c r="T264" t="str">
        <f t="shared" si="105"/>
        <v/>
      </c>
      <c r="U264" t="str">
        <f t="shared" si="105"/>
        <v/>
      </c>
      <c r="V264" t="str">
        <f t="shared" si="105"/>
        <v/>
      </c>
      <c r="W264" t="str">
        <f t="shared" si="105"/>
        <v/>
      </c>
      <c r="X264" t="str">
        <f t="shared" si="105"/>
        <v/>
      </c>
      <c r="Y264" t="str">
        <f t="shared" si="105"/>
        <v/>
      </c>
      <c r="Z264" t="str">
        <f t="shared" si="105"/>
        <v/>
      </c>
      <c r="AA264" t="str">
        <f t="shared" si="105"/>
        <v/>
      </c>
      <c r="AB264" t="str">
        <f t="shared" si="105"/>
        <v/>
      </c>
      <c r="AC264" t="str">
        <f t="shared" si="105"/>
        <v/>
      </c>
      <c r="AD264" t="str">
        <f t="shared" si="105"/>
        <v/>
      </c>
      <c r="AE264" t="str">
        <f t="shared" si="105"/>
        <v/>
      </c>
      <c r="AF264" t="str">
        <f t="shared" si="105"/>
        <v/>
      </c>
      <c r="AG264" t="str">
        <f t="shared" si="105"/>
        <v/>
      </c>
      <c r="AH264" t="str">
        <f t="shared" si="105"/>
        <v/>
      </c>
      <c r="AI264" t="str">
        <f t="shared" si="105"/>
        <v/>
      </c>
    </row>
    <row r="266" spans="1:35" x14ac:dyDescent="0.3">
      <c r="A266" t="s">
        <v>68</v>
      </c>
      <c r="B266" t="s">
        <v>11</v>
      </c>
      <c r="C266" t="s">
        <v>12</v>
      </c>
      <c r="E266">
        <v>2000</v>
      </c>
      <c r="F266">
        <v>2001</v>
      </c>
      <c r="G266">
        <v>2002</v>
      </c>
      <c r="H266">
        <v>2003</v>
      </c>
      <c r="I266">
        <v>2004</v>
      </c>
      <c r="J266">
        <v>2005</v>
      </c>
      <c r="K266">
        <v>2006</v>
      </c>
      <c r="L266">
        <v>2007</v>
      </c>
      <c r="M266">
        <v>2008</v>
      </c>
      <c r="N266">
        <v>2009</v>
      </c>
      <c r="O266">
        <v>2010</v>
      </c>
      <c r="P266">
        <v>2011</v>
      </c>
      <c r="Q266">
        <v>2012</v>
      </c>
      <c r="R266">
        <v>2013</v>
      </c>
      <c r="S266">
        <v>2014</v>
      </c>
      <c r="T266">
        <v>2015</v>
      </c>
      <c r="U266">
        <v>2016</v>
      </c>
      <c r="V266">
        <v>2017</v>
      </c>
      <c r="W266">
        <v>2018</v>
      </c>
      <c r="X266">
        <v>2019</v>
      </c>
      <c r="Y266">
        <v>2020</v>
      </c>
      <c r="Z266">
        <v>2021</v>
      </c>
      <c r="AA266">
        <v>2022</v>
      </c>
      <c r="AB266">
        <v>2023</v>
      </c>
      <c r="AC266">
        <v>2024</v>
      </c>
      <c r="AD266">
        <v>2025</v>
      </c>
      <c r="AE266">
        <v>2026</v>
      </c>
      <c r="AF266">
        <v>2027</v>
      </c>
      <c r="AG266">
        <v>2028</v>
      </c>
      <c r="AH266">
        <v>2029</v>
      </c>
      <c r="AI266">
        <v>2030</v>
      </c>
    </row>
    <row r="267" spans="1:35" x14ac:dyDescent="0.3">
      <c r="A267" t="str">
        <f>'Population Definitions'!A2</f>
        <v>Population 1</v>
      </c>
      <c r="B267" t="s">
        <v>13</v>
      </c>
      <c r="C267">
        <f>IF(SUMPRODUCT(--(E267:AI267&lt;&gt;""))=0,0,"N.A.")</f>
        <v>0</v>
      </c>
      <c r="D267" t="s">
        <v>14</v>
      </c>
    </row>
    <row r="268" spans="1:35" x14ac:dyDescent="0.3">
      <c r="A268" t="str">
        <f>'Population Definitions'!A3</f>
        <v>Population 2</v>
      </c>
      <c r="B268" t="s">
        <v>13</v>
      </c>
      <c r="C268">
        <f>IF(SUMPRODUCT(--(E268:AI268&lt;&gt;""))=0,0,"N.A.")</f>
        <v>0</v>
      </c>
      <c r="D268" t="s">
        <v>14</v>
      </c>
      <c r="E268" t="str">
        <f t="shared" ref="E268:AI268" si="106">IF(E267="","",E267)</f>
        <v/>
      </c>
      <c r="F268" t="str">
        <f t="shared" si="106"/>
        <v/>
      </c>
      <c r="G268" t="str">
        <f t="shared" si="106"/>
        <v/>
      </c>
      <c r="H268" t="str">
        <f t="shared" si="106"/>
        <v/>
      </c>
      <c r="I268" t="str">
        <f t="shared" si="106"/>
        <v/>
      </c>
      <c r="J268" t="str">
        <f t="shared" si="106"/>
        <v/>
      </c>
      <c r="K268" t="str">
        <f t="shared" si="106"/>
        <v/>
      </c>
      <c r="L268" t="str">
        <f t="shared" si="106"/>
        <v/>
      </c>
      <c r="M268" t="str">
        <f t="shared" si="106"/>
        <v/>
      </c>
      <c r="N268" t="str">
        <f t="shared" si="106"/>
        <v/>
      </c>
      <c r="O268" t="str">
        <f t="shared" si="106"/>
        <v/>
      </c>
      <c r="P268" t="str">
        <f t="shared" si="106"/>
        <v/>
      </c>
      <c r="Q268" t="str">
        <f t="shared" si="106"/>
        <v/>
      </c>
      <c r="R268" t="str">
        <f t="shared" si="106"/>
        <v/>
      </c>
      <c r="S268" t="str">
        <f t="shared" si="106"/>
        <v/>
      </c>
      <c r="T268" t="str">
        <f t="shared" si="106"/>
        <v/>
      </c>
      <c r="U268" t="str">
        <f t="shared" si="106"/>
        <v/>
      </c>
      <c r="V268" t="str">
        <f t="shared" si="106"/>
        <v/>
      </c>
      <c r="W268" t="str">
        <f t="shared" si="106"/>
        <v/>
      </c>
      <c r="X268" t="str">
        <f t="shared" si="106"/>
        <v/>
      </c>
      <c r="Y268" t="str">
        <f t="shared" si="106"/>
        <v/>
      </c>
      <c r="Z268" t="str">
        <f t="shared" si="106"/>
        <v/>
      </c>
      <c r="AA268" t="str">
        <f t="shared" si="106"/>
        <v/>
      </c>
      <c r="AB268" t="str">
        <f t="shared" si="106"/>
        <v/>
      </c>
      <c r="AC268" t="str">
        <f t="shared" si="106"/>
        <v/>
      </c>
      <c r="AD268" t="str">
        <f t="shared" si="106"/>
        <v/>
      </c>
      <c r="AE268" t="str">
        <f t="shared" si="106"/>
        <v/>
      </c>
      <c r="AF268" t="str">
        <f t="shared" si="106"/>
        <v/>
      </c>
      <c r="AG268" t="str">
        <f t="shared" si="106"/>
        <v/>
      </c>
      <c r="AH268" t="str">
        <f t="shared" si="106"/>
        <v/>
      </c>
      <c r="AI268" t="str">
        <f t="shared" si="106"/>
        <v/>
      </c>
    </row>
    <row r="269" spans="1:35" x14ac:dyDescent="0.3">
      <c r="A269" t="str">
        <f>'Population Definitions'!A4</f>
        <v>Population 3</v>
      </c>
      <c r="B269" t="s">
        <v>13</v>
      </c>
      <c r="C269">
        <f>IF(SUMPRODUCT(--(E269:AI269&lt;&gt;""))=0,0,"N.A.")</f>
        <v>0</v>
      </c>
      <c r="D269" t="s">
        <v>14</v>
      </c>
      <c r="E269" t="str">
        <f t="shared" ref="E269:AI269" si="107">IF(E267="","",E267)</f>
        <v/>
      </c>
      <c r="F269" t="str">
        <f t="shared" si="107"/>
        <v/>
      </c>
      <c r="G269" t="str">
        <f t="shared" si="107"/>
        <v/>
      </c>
      <c r="H269" t="str">
        <f t="shared" si="107"/>
        <v/>
      </c>
      <c r="I269" t="str">
        <f t="shared" si="107"/>
        <v/>
      </c>
      <c r="J269" t="str">
        <f t="shared" si="107"/>
        <v/>
      </c>
      <c r="K269" t="str">
        <f t="shared" si="107"/>
        <v/>
      </c>
      <c r="L269" t="str">
        <f t="shared" si="107"/>
        <v/>
      </c>
      <c r="M269" t="str">
        <f t="shared" si="107"/>
        <v/>
      </c>
      <c r="N269" t="str">
        <f t="shared" si="107"/>
        <v/>
      </c>
      <c r="O269" t="str">
        <f t="shared" si="107"/>
        <v/>
      </c>
      <c r="P269" t="str">
        <f t="shared" si="107"/>
        <v/>
      </c>
      <c r="Q269" t="str">
        <f t="shared" si="107"/>
        <v/>
      </c>
      <c r="R269" t="str">
        <f t="shared" si="107"/>
        <v/>
      </c>
      <c r="S269" t="str">
        <f t="shared" si="107"/>
        <v/>
      </c>
      <c r="T269" t="str">
        <f t="shared" si="107"/>
        <v/>
      </c>
      <c r="U269" t="str">
        <f t="shared" si="107"/>
        <v/>
      </c>
      <c r="V269" t="str">
        <f t="shared" si="107"/>
        <v/>
      </c>
      <c r="W269" t="str">
        <f t="shared" si="107"/>
        <v/>
      </c>
      <c r="X269" t="str">
        <f t="shared" si="107"/>
        <v/>
      </c>
      <c r="Y269" t="str">
        <f t="shared" si="107"/>
        <v/>
      </c>
      <c r="Z269" t="str">
        <f t="shared" si="107"/>
        <v/>
      </c>
      <c r="AA269" t="str">
        <f t="shared" si="107"/>
        <v/>
      </c>
      <c r="AB269" t="str">
        <f t="shared" si="107"/>
        <v/>
      </c>
      <c r="AC269" t="str">
        <f t="shared" si="107"/>
        <v/>
      </c>
      <c r="AD269" t="str">
        <f t="shared" si="107"/>
        <v/>
      </c>
      <c r="AE269" t="str">
        <f t="shared" si="107"/>
        <v/>
      </c>
      <c r="AF269" t="str">
        <f t="shared" si="107"/>
        <v/>
      </c>
      <c r="AG269" t="str">
        <f t="shared" si="107"/>
        <v/>
      </c>
      <c r="AH269" t="str">
        <f t="shared" si="107"/>
        <v/>
      </c>
      <c r="AI269" t="str">
        <f t="shared" si="107"/>
        <v/>
      </c>
    </row>
    <row r="271" spans="1:35" x14ac:dyDescent="0.3">
      <c r="A271" t="s">
        <v>69</v>
      </c>
      <c r="B271" t="s">
        <v>11</v>
      </c>
      <c r="C271" t="s">
        <v>12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13</v>
      </c>
      <c r="C272">
        <f>IF(SUMPRODUCT(--(E272:AI272&lt;&gt;""))=0,0,"N.A.")</f>
        <v>0</v>
      </c>
      <c r="D272" t="s">
        <v>14</v>
      </c>
    </row>
    <row r="273" spans="1:35" x14ac:dyDescent="0.3">
      <c r="A273" t="str">
        <f>'Population Definitions'!A3</f>
        <v>Population 2</v>
      </c>
      <c r="B273" t="s">
        <v>13</v>
      </c>
      <c r="C273">
        <f>IF(SUMPRODUCT(--(E273:AI273&lt;&gt;""))=0,0,"N.A.")</f>
        <v>0</v>
      </c>
      <c r="D273" t="s">
        <v>14</v>
      </c>
      <c r="E273" t="str">
        <f t="shared" ref="E273:AI273" si="108">IF(E272="","",E272)</f>
        <v/>
      </c>
      <c r="F273" t="str">
        <f t="shared" si="108"/>
        <v/>
      </c>
      <c r="G273" t="str">
        <f t="shared" si="108"/>
        <v/>
      </c>
      <c r="H273" t="str">
        <f t="shared" si="108"/>
        <v/>
      </c>
      <c r="I273" t="str">
        <f t="shared" si="108"/>
        <v/>
      </c>
      <c r="J273" t="str">
        <f t="shared" si="108"/>
        <v/>
      </c>
      <c r="K273" t="str">
        <f t="shared" si="108"/>
        <v/>
      </c>
      <c r="L273" t="str">
        <f t="shared" si="108"/>
        <v/>
      </c>
      <c r="M273" t="str">
        <f t="shared" si="108"/>
        <v/>
      </c>
      <c r="N273" t="str">
        <f t="shared" si="108"/>
        <v/>
      </c>
      <c r="O273" t="str">
        <f t="shared" si="108"/>
        <v/>
      </c>
      <c r="P273" t="str">
        <f t="shared" si="108"/>
        <v/>
      </c>
      <c r="Q273" t="str">
        <f t="shared" si="108"/>
        <v/>
      </c>
      <c r="R273" t="str">
        <f t="shared" si="108"/>
        <v/>
      </c>
      <c r="S273" t="str">
        <f t="shared" si="108"/>
        <v/>
      </c>
      <c r="T273" t="str">
        <f t="shared" si="108"/>
        <v/>
      </c>
      <c r="U273" t="str">
        <f t="shared" si="108"/>
        <v/>
      </c>
      <c r="V273" t="str">
        <f t="shared" si="108"/>
        <v/>
      </c>
      <c r="W273" t="str">
        <f t="shared" si="108"/>
        <v/>
      </c>
      <c r="X273" t="str">
        <f t="shared" si="108"/>
        <v/>
      </c>
      <c r="Y273" t="str">
        <f t="shared" si="108"/>
        <v/>
      </c>
      <c r="Z273" t="str">
        <f t="shared" si="108"/>
        <v/>
      </c>
      <c r="AA273" t="str">
        <f t="shared" si="108"/>
        <v/>
      </c>
      <c r="AB273" t="str">
        <f t="shared" si="108"/>
        <v/>
      </c>
      <c r="AC273" t="str">
        <f t="shared" si="108"/>
        <v/>
      </c>
      <c r="AD273" t="str">
        <f t="shared" si="108"/>
        <v/>
      </c>
      <c r="AE273" t="str">
        <f t="shared" si="108"/>
        <v/>
      </c>
      <c r="AF273" t="str">
        <f t="shared" si="108"/>
        <v/>
      </c>
      <c r="AG273" t="str">
        <f t="shared" si="108"/>
        <v/>
      </c>
      <c r="AH273" t="str">
        <f t="shared" si="108"/>
        <v/>
      </c>
      <c r="AI273" t="str">
        <f t="shared" si="108"/>
        <v/>
      </c>
    </row>
    <row r="274" spans="1:35" x14ac:dyDescent="0.3">
      <c r="A274" t="str">
        <f>'Population Definitions'!A4</f>
        <v>Population 3</v>
      </c>
      <c r="B274" t="s">
        <v>13</v>
      </c>
      <c r="C274">
        <f>IF(SUMPRODUCT(--(E274:AI274&lt;&gt;""))=0,0,"N.A.")</f>
        <v>0</v>
      </c>
      <c r="D274" t="s">
        <v>14</v>
      </c>
      <c r="E274" t="str">
        <f t="shared" ref="E274:AI274" si="109">IF(E272="","",E272)</f>
        <v/>
      </c>
      <c r="F274" t="str">
        <f t="shared" si="109"/>
        <v/>
      </c>
      <c r="G274" t="str">
        <f t="shared" si="109"/>
        <v/>
      </c>
      <c r="H274" t="str">
        <f t="shared" si="109"/>
        <v/>
      </c>
      <c r="I274" t="str">
        <f t="shared" si="109"/>
        <v/>
      </c>
      <c r="J274" t="str">
        <f t="shared" si="109"/>
        <v/>
      </c>
      <c r="K274" t="str">
        <f t="shared" si="109"/>
        <v/>
      </c>
      <c r="L274" t="str">
        <f t="shared" si="109"/>
        <v/>
      </c>
      <c r="M274" t="str">
        <f t="shared" si="109"/>
        <v/>
      </c>
      <c r="N274" t="str">
        <f t="shared" si="109"/>
        <v/>
      </c>
      <c r="O274" t="str">
        <f t="shared" si="109"/>
        <v/>
      </c>
      <c r="P274" t="str">
        <f t="shared" si="109"/>
        <v/>
      </c>
      <c r="Q274" t="str">
        <f t="shared" si="109"/>
        <v/>
      </c>
      <c r="R274" t="str">
        <f t="shared" si="109"/>
        <v/>
      </c>
      <c r="S274" t="str">
        <f t="shared" si="109"/>
        <v/>
      </c>
      <c r="T274" t="str">
        <f t="shared" si="109"/>
        <v/>
      </c>
      <c r="U274" t="str">
        <f t="shared" si="109"/>
        <v/>
      </c>
      <c r="V274" t="str">
        <f t="shared" si="109"/>
        <v/>
      </c>
      <c r="W274" t="str">
        <f t="shared" si="109"/>
        <v/>
      </c>
      <c r="X274" t="str">
        <f t="shared" si="109"/>
        <v/>
      </c>
      <c r="Y274" t="str">
        <f t="shared" si="109"/>
        <v/>
      </c>
      <c r="Z274" t="str">
        <f t="shared" si="109"/>
        <v/>
      </c>
      <c r="AA274" t="str">
        <f t="shared" si="109"/>
        <v/>
      </c>
      <c r="AB274" t="str">
        <f t="shared" si="109"/>
        <v/>
      </c>
      <c r="AC274" t="str">
        <f t="shared" si="109"/>
        <v/>
      </c>
      <c r="AD274" t="str">
        <f t="shared" si="109"/>
        <v/>
      </c>
      <c r="AE274" t="str">
        <f t="shared" si="109"/>
        <v/>
      </c>
      <c r="AF274" t="str">
        <f t="shared" si="109"/>
        <v/>
      </c>
      <c r="AG274" t="str">
        <f t="shared" si="109"/>
        <v/>
      </c>
      <c r="AH274" t="str">
        <f t="shared" si="109"/>
        <v/>
      </c>
      <c r="AI274" t="str">
        <f t="shared" si="109"/>
        <v/>
      </c>
    </row>
    <row r="276" spans="1:35" x14ac:dyDescent="0.3">
      <c r="A276" t="s">
        <v>70</v>
      </c>
      <c r="B276" t="s">
        <v>11</v>
      </c>
      <c r="C276" t="s">
        <v>12</v>
      </c>
      <c r="E276">
        <v>2000</v>
      </c>
      <c r="F276">
        <v>2001</v>
      </c>
      <c r="G276">
        <v>2002</v>
      </c>
      <c r="H276">
        <v>2003</v>
      </c>
      <c r="I276">
        <v>2004</v>
      </c>
      <c r="J276">
        <v>2005</v>
      </c>
      <c r="K276">
        <v>2006</v>
      </c>
      <c r="L276">
        <v>2007</v>
      </c>
      <c r="M276">
        <v>2008</v>
      </c>
      <c r="N276">
        <v>2009</v>
      </c>
      <c r="O276">
        <v>2010</v>
      </c>
      <c r="P276">
        <v>2011</v>
      </c>
      <c r="Q276">
        <v>2012</v>
      </c>
      <c r="R276">
        <v>2013</v>
      </c>
      <c r="S276">
        <v>2014</v>
      </c>
      <c r="T276">
        <v>2015</v>
      </c>
      <c r="U276">
        <v>2016</v>
      </c>
      <c r="V276">
        <v>2017</v>
      </c>
      <c r="W276">
        <v>2018</v>
      </c>
      <c r="X276">
        <v>2019</v>
      </c>
      <c r="Y276">
        <v>2020</v>
      </c>
      <c r="Z276">
        <v>2021</v>
      </c>
      <c r="AA276">
        <v>2022</v>
      </c>
      <c r="AB276">
        <v>2023</v>
      </c>
      <c r="AC276">
        <v>2024</v>
      </c>
      <c r="AD276">
        <v>2025</v>
      </c>
      <c r="AE276">
        <v>2026</v>
      </c>
      <c r="AF276">
        <v>2027</v>
      </c>
      <c r="AG276">
        <v>2028</v>
      </c>
      <c r="AH276">
        <v>2029</v>
      </c>
      <c r="AI276">
        <v>2030</v>
      </c>
    </row>
    <row r="277" spans="1:35" x14ac:dyDescent="0.3">
      <c r="A277" t="str">
        <f>'Population Definitions'!A2</f>
        <v>Population 1</v>
      </c>
      <c r="B277" t="s">
        <v>13</v>
      </c>
      <c r="C277">
        <f>IF(SUMPRODUCT(--(E277:AI277&lt;&gt;""))=0,0,"N.A.")</f>
        <v>0</v>
      </c>
      <c r="D277" t="s">
        <v>14</v>
      </c>
    </row>
    <row r="278" spans="1:35" x14ac:dyDescent="0.3">
      <c r="A278" t="str">
        <f>'Population Definitions'!A3</f>
        <v>Population 2</v>
      </c>
      <c r="B278" t="s">
        <v>13</v>
      </c>
      <c r="C278">
        <f>IF(SUMPRODUCT(--(E278:AI278&lt;&gt;""))=0,0,"N.A.")</f>
        <v>0</v>
      </c>
      <c r="D278" t="s">
        <v>14</v>
      </c>
      <c r="E278" t="str">
        <f t="shared" ref="E278:AI278" si="110">IF(E277="","",E277)</f>
        <v/>
      </c>
      <c r="F278" t="str">
        <f t="shared" si="110"/>
        <v/>
      </c>
      <c r="G278" t="str">
        <f t="shared" si="110"/>
        <v/>
      </c>
      <c r="H278" t="str">
        <f t="shared" si="110"/>
        <v/>
      </c>
      <c r="I278" t="str">
        <f t="shared" si="110"/>
        <v/>
      </c>
      <c r="J278" t="str">
        <f t="shared" si="110"/>
        <v/>
      </c>
      <c r="K278" t="str">
        <f t="shared" si="110"/>
        <v/>
      </c>
      <c r="L278" t="str">
        <f t="shared" si="110"/>
        <v/>
      </c>
      <c r="M278" t="str">
        <f t="shared" si="110"/>
        <v/>
      </c>
      <c r="N278" t="str">
        <f t="shared" si="110"/>
        <v/>
      </c>
      <c r="O278" t="str">
        <f t="shared" si="110"/>
        <v/>
      </c>
      <c r="P278" t="str">
        <f t="shared" si="110"/>
        <v/>
      </c>
      <c r="Q278" t="str">
        <f t="shared" si="110"/>
        <v/>
      </c>
      <c r="R278" t="str">
        <f t="shared" si="110"/>
        <v/>
      </c>
      <c r="S278" t="str">
        <f t="shared" si="110"/>
        <v/>
      </c>
      <c r="T278" t="str">
        <f t="shared" si="110"/>
        <v/>
      </c>
      <c r="U278" t="str">
        <f t="shared" si="110"/>
        <v/>
      </c>
      <c r="V278" t="str">
        <f t="shared" si="110"/>
        <v/>
      </c>
      <c r="W278" t="str">
        <f t="shared" si="110"/>
        <v/>
      </c>
      <c r="X278" t="str">
        <f t="shared" si="110"/>
        <v/>
      </c>
      <c r="Y278" t="str">
        <f t="shared" si="110"/>
        <v/>
      </c>
      <c r="Z278" t="str">
        <f t="shared" si="110"/>
        <v/>
      </c>
      <c r="AA278" t="str">
        <f t="shared" si="110"/>
        <v/>
      </c>
      <c r="AB278" t="str">
        <f t="shared" si="110"/>
        <v/>
      </c>
      <c r="AC278" t="str">
        <f t="shared" si="110"/>
        <v/>
      </c>
      <c r="AD278" t="str">
        <f t="shared" si="110"/>
        <v/>
      </c>
      <c r="AE278" t="str">
        <f t="shared" si="110"/>
        <v/>
      </c>
      <c r="AF278" t="str">
        <f t="shared" si="110"/>
        <v/>
      </c>
      <c r="AG278" t="str">
        <f t="shared" si="110"/>
        <v/>
      </c>
      <c r="AH278" t="str">
        <f t="shared" si="110"/>
        <v/>
      </c>
      <c r="AI278" t="str">
        <f t="shared" si="110"/>
        <v/>
      </c>
    </row>
    <row r="279" spans="1:35" x14ac:dyDescent="0.3">
      <c r="A279" t="str">
        <f>'Population Definitions'!A4</f>
        <v>Population 3</v>
      </c>
      <c r="B279" t="s">
        <v>13</v>
      </c>
      <c r="C279">
        <f>IF(SUMPRODUCT(--(E279:AI279&lt;&gt;""))=0,0,"N.A.")</f>
        <v>0</v>
      </c>
      <c r="D279" t="s">
        <v>14</v>
      </c>
      <c r="E279" t="str">
        <f t="shared" ref="E279:AI279" si="111">IF(E277="","",E277)</f>
        <v/>
      </c>
      <c r="F279" t="str">
        <f t="shared" si="111"/>
        <v/>
      </c>
      <c r="G279" t="str">
        <f t="shared" si="111"/>
        <v/>
      </c>
      <c r="H279" t="str">
        <f t="shared" si="111"/>
        <v/>
      </c>
      <c r="I279" t="str">
        <f t="shared" si="111"/>
        <v/>
      </c>
      <c r="J279" t="str">
        <f t="shared" si="111"/>
        <v/>
      </c>
      <c r="K279" t="str">
        <f t="shared" si="111"/>
        <v/>
      </c>
      <c r="L279" t="str">
        <f t="shared" si="111"/>
        <v/>
      </c>
      <c r="M279" t="str">
        <f t="shared" si="111"/>
        <v/>
      </c>
      <c r="N279" t="str">
        <f t="shared" si="111"/>
        <v/>
      </c>
      <c r="O279" t="str">
        <f t="shared" si="111"/>
        <v/>
      </c>
      <c r="P279" t="str">
        <f t="shared" si="111"/>
        <v/>
      </c>
      <c r="Q279" t="str">
        <f t="shared" si="111"/>
        <v/>
      </c>
      <c r="R279" t="str">
        <f t="shared" si="111"/>
        <v/>
      </c>
      <c r="S279" t="str">
        <f t="shared" si="111"/>
        <v/>
      </c>
      <c r="T279" t="str">
        <f t="shared" si="111"/>
        <v/>
      </c>
      <c r="U279" t="str">
        <f t="shared" si="111"/>
        <v/>
      </c>
      <c r="V279" t="str">
        <f t="shared" si="111"/>
        <v/>
      </c>
      <c r="W279" t="str">
        <f t="shared" si="111"/>
        <v/>
      </c>
      <c r="X279" t="str">
        <f t="shared" si="111"/>
        <v/>
      </c>
      <c r="Y279" t="str">
        <f t="shared" si="111"/>
        <v/>
      </c>
      <c r="Z279" t="str">
        <f t="shared" si="111"/>
        <v/>
      </c>
      <c r="AA279" t="str">
        <f t="shared" si="111"/>
        <v/>
      </c>
      <c r="AB279" t="str">
        <f t="shared" si="111"/>
        <v/>
      </c>
      <c r="AC279" t="str">
        <f t="shared" si="111"/>
        <v/>
      </c>
      <c r="AD279" t="str">
        <f t="shared" si="111"/>
        <v/>
      </c>
      <c r="AE279" t="str">
        <f t="shared" si="111"/>
        <v/>
      </c>
      <c r="AF279" t="str">
        <f t="shared" si="111"/>
        <v/>
      </c>
      <c r="AG279" t="str">
        <f t="shared" si="111"/>
        <v/>
      </c>
      <c r="AH279" t="str">
        <f t="shared" si="111"/>
        <v/>
      </c>
      <c r="AI279" t="str">
        <f t="shared" si="111"/>
        <v/>
      </c>
    </row>
    <row r="281" spans="1:35" x14ac:dyDescent="0.3">
      <c r="A281" t="s">
        <v>71</v>
      </c>
      <c r="B281" t="s">
        <v>11</v>
      </c>
      <c r="C281" t="s">
        <v>12</v>
      </c>
      <c r="E281">
        <v>2000</v>
      </c>
      <c r="F281">
        <v>2001</v>
      </c>
      <c r="G281">
        <v>2002</v>
      </c>
      <c r="H281">
        <v>2003</v>
      </c>
      <c r="I281">
        <v>2004</v>
      </c>
      <c r="J281">
        <v>2005</v>
      </c>
      <c r="K281">
        <v>2006</v>
      </c>
      <c r="L281">
        <v>2007</v>
      </c>
      <c r="M281">
        <v>2008</v>
      </c>
      <c r="N281">
        <v>2009</v>
      </c>
      <c r="O281">
        <v>2010</v>
      </c>
      <c r="P281">
        <v>2011</v>
      </c>
      <c r="Q281">
        <v>2012</v>
      </c>
      <c r="R281">
        <v>2013</v>
      </c>
      <c r="S281">
        <v>2014</v>
      </c>
      <c r="T281">
        <v>2015</v>
      </c>
      <c r="U281">
        <v>2016</v>
      </c>
      <c r="V281">
        <v>2017</v>
      </c>
      <c r="W281">
        <v>2018</v>
      </c>
      <c r="X281">
        <v>2019</v>
      </c>
      <c r="Y281">
        <v>2020</v>
      </c>
      <c r="Z281">
        <v>2021</v>
      </c>
      <c r="AA281">
        <v>2022</v>
      </c>
      <c r="AB281">
        <v>2023</v>
      </c>
      <c r="AC281">
        <v>2024</v>
      </c>
      <c r="AD281">
        <v>2025</v>
      </c>
      <c r="AE281">
        <v>2026</v>
      </c>
      <c r="AF281">
        <v>2027</v>
      </c>
      <c r="AG281">
        <v>2028</v>
      </c>
      <c r="AH281">
        <v>2029</v>
      </c>
      <c r="AI281">
        <v>2030</v>
      </c>
    </row>
    <row r="282" spans="1:35" x14ac:dyDescent="0.3">
      <c r="A282" t="str">
        <f>'Population Definitions'!A2</f>
        <v>Population 1</v>
      </c>
      <c r="B282" t="s">
        <v>13</v>
      </c>
      <c r="C282">
        <f>IF(SUMPRODUCT(--(E282:AI282&lt;&gt;""))=0,0,"N.A.")</f>
        <v>0</v>
      </c>
      <c r="D282" t="s">
        <v>14</v>
      </c>
    </row>
    <row r="283" spans="1:35" x14ac:dyDescent="0.3">
      <c r="A283" t="str">
        <f>'Population Definitions'!A3</f>
        <v>Population 2</v>
      </c>
      <c r="B283" t="s">
        <v>13</v>
      </c>
      <c r="C283">
        <f>IF(SUMPRODUCT(--(E283:AI283&lt;&gt;""))=0,0,"N.A.")</f>
        <v>0</v>
      </c>
      <c r="D283" t="s">
        <v>14</v>
      </c>
      <c r="E283" t="str">
        <f t="shared" ref="E283:AI283" si="112">IF(E282="","",E282)</f>
        <v/>
      </c>
      <c r="F283" t="str">
        <f t="shared" si="112"/>
        <v/>
      </c>
      <c r="G283" t="str">
        <f t="shared" si="112"/>
        <v/>
      </c>
      <c r="H283" t="str">
        <f t="shared" si="112"/>
        <v/>
      </c>
      <c r="I283" t="str">
        <f t="shared" si="112"/>
        <v/>
      </c>
      <c r="J283" t="str">
        <f t="shared" si="112"/>
        <v/>
      </c>
      <c r="K283" t="str">
        <f t="shared" si="112"/>
        <v/>
      </c>
      <c r="L283" t="str">
        <f t="shared" si="112"/>
        <v/>
      </c>
      <c r="M283" t="str">
        <f t="shared" si="112"/>
        <v/>
      </c>
      <c r="N283" t="str">
        <f t="shared" si="112"/>
        <v/>
      </c>
      <c r="O283" t="str">
        <f t="shared" si="112"/>
        <v/>
      </c>
      <c r="P283" t="str">
        <f t="shared" si="112"/>
        <v/>
      </c>
      <c r="Q283" t="str">
        <f t="shared" si="112"/>
        <v/>
      </c>
      <c r="R283" t="str">
        <f t="shared" si="112"/>
        <v/>
      </c>
      <c r="S283" t="str">
        <f t="shared" si="112"/>
        <v/>
      </c>
      <c r="T283" t="str">
        <f t="shared" si="112"/>
        <v/>
      </c>
      <c r="U283" t="str">
        <f t="shared" si="112"/>
        <v/>
      </c>
      <c r="V283" t="str">
        <f t="shared" si="112"/>
        <v/>
      </c>
      <c r="W283" t="str">
        <f t="shared" si="112"/>
        <v/>
      </c>
      <c r="X283" t="str">
        <f t="shared" si="112"/>
        <v/>
      </c>
      <c r="Y283" t="str">
        <f t="shared" si="112"/>
        <v/>
      </c>
      <c r="Z283" t="str">
        <f t="shared" si="112"/>
        <v/>
      </c>
      <c r="AA283" t="str">
        <f t="shared" si="112"/>
        <v/>
      </c>
      <c r="AB283" t="str">
        <f t="shared" si="112"/>
        <v/>
      </c>
      <c r="AC283" t="str">
        <f t="shared" si="112"/>
        <v/>
      </c>
      <c r="AD283" t="str">
        <f t="shared" si="112"/>
        <v/>
      </c>
      <c r="AE283" t="str">
        <f t="shared" si="112"/>
        <v/>
      </c>
      <c r="AF283" t="str">
        <f t="shared" si="112"/>
        <v/>
      </c>
      <c r="AG283" t="str">
        <f t="shared" si="112"/>
        <v/>
      </c>
      <c r="AH283" t="str">
        <f t="shared" si="112"/>
        <v/>
      </c>
      <c r="AI283" t="str">
        <f t="shared" si="112"/>
        <v/>
      </c>
    </row>
    <row r="284" spans="1:35" x14ac:dyDescent="0.3">
      <c r="A284" t="str">
        <f>'Population Definitions'!A4</f>
        <v>Population 3</v>
      </c>
      <c r="B284" t="s">
        <v>13</v>
      </c>
      <c r="C284">
        <f>IF(SUMPRODUCT(--(E284:AI284&lt;&gt;""))=0,0,"N.A.")</f>
        <v>0</v>
      </c>
      <c r="D284" t="s">
        <v>14</v>
      </c>
      <c r="E284" t="str">
        <f t="shared" ref="E284:AI284" si="113">IF(E282="","",E282)</f>
        <v/>
      </c>
      <c r="F284" t="str">
        <f t="shared" si="113"/>
        <v/>
      </c>
      <c r="G284" t="str">
        <f t="shared" si="113"/>
        <v/>
      </c>
      <c r="H284" t="str">
        <f t="shared" si="113"/>
        <v/>
      </c>
      <c r="I284" t="str">
        <f t="shared" si="113"/>
        <v/>
      </c>
      <c r="J284" t="str">
        <f t="shared" si="113"/>
        <v/>
      </c>
      <c r="K284" t="str">
        <f t="shared" si="113"/>
        <v/>
      </c>
      <c r="L284" t="str">
        <f t="shared" si="113"/>
        <v/>
      </c>
      <c r="M284" t="str">
        <f t="shared" si="113"/>
        <v/>
      </c>
      <c r="N284" t="str">
        <f t="shared" si="113"/>
        <v/>
      </c>
      <c r="O284" t="str">
        <f t="shared" si="113"/>
        <v/>
      </c>
      <c r="P284" t="str">
        <f t="shared" si="113"/>
        <v/>
      </c>
      <c r="Q284" t="str">
        <f t="shared" si="113"/>
        <v/>
      </c>
      <c r="R284" t="str">
        <f t="shared" si="113"/>
        <v/>
      </c>
      <c r="S284" t="str">
        <f t="shared" si="113"/>
        <v/>
      </c>
      <c r="T284" t="str">
        <f t="shared" si="113"/>
        <v/>
      </c>
      <c r="U284" t="str">
        <f t="shared" si="113"/>
        <v/>
      </c>
      <c r="V284" t="str">
        <f t="shared" si="113"/>
        <v/>
      </c>
      <c r="W284" t="str">
        <f t="shared" si="113"/>
        <v/>
      </c>
      <c r="X284" t="str">
        <f t="shared" si="113"/>
        <v/>
      </c>
      <c r="Y284" t="str">
        <f t="shared" si="113"/>
        <v/>
      </c>
      <c r="Z284" t="str">
        <f t="shared" si="113"/>
        <v/>
      </c>
      <c r="AA284" t="str">
        <f t="shared" si="113"/>
        <v/>
      </c>
      <c r="AB284" t="str">
        <f t="shared" si="113"/>
        <v/>
      </c>
      <c r="AC284" t="str">
        <f t="shared" si="113"/>
        <v/>
      </c>
      <c r="AD284" t="str">
        <f t="shared" si="113"/>
        <v/>
      </c>
      <c r="AE284" t="str">
        <f t="shared" si="113"/>
        <v/>
      </c>
      <c r="AF284" t="str">
        <f t="shared" si="113"/>
        <v/>
      </c>
      <c r="AG284" t="str">
        <f t="shared" si="113"/>
        <v/>
      </c>
      <c r="AH284" t="str">
        <f t="shared" si="113"/>
        <v/>
      </c>
      <c r="AI284" t="str">
        <f t="shared" si="113"/>
        <v/>
      </c>
    </row>
    <row r="286" spans="1:35" x14ac:dyDescent="0.3">
      <c r="A286" t="s">
        <v>72</v>
      </c>
      <c r="B286" t="s">
        <v>11</v>
      </c>
      <c r="C286" t="s">
        <v>12</v>
      </c>
      <c r="E286">
        <v>2000</v>
      </c>
      <c r="F286">
        <v>2001</v>
      </c>
      <c r="G286">
        <v>2002</v>
      </c>
      <c r="H286">
        <v>2003</v>
      </c>
      <c r="I286">
        <v>2004</v>
      </c>
      <c r="J286">
        <v>2005</v>
      </c>
      <c r="K286">
        <v>2006</v>
      </c>
      <c r="L286">
        <v>2007</v>
      </c>
      <c r="M286">
        <v>2008</v>
      </c>
      <c r="N286">
        <v>2009</v>
      </c>
      <c r="O286">
        <v>2010</v>
      </c>
      <c r="P286">
        <v>2011</v>
      </c>
      <c r="Q286">
        <v>2012</v>
      </c>
      <c r="R286">
        <v>2013</v>
      </c>
      <c r="S286">
        <v>2014</v>
      </c>
      <c r="T286">
        <v>2015</v>
      </c>
      <c r="U286">
        <v>2016</v>
      </c>
      <c r="V286">
        <v>2017</v>
      </c>
      <c r="W286">
        <v>2018</v>
      </c>
      <c r="X286">
        <v>2019</v>
      </c>
      <c r="Y286">
        <v>2020</v>
      </c>
      <c r="Z286">
        <v>2021</v>
      </c>
      <c r="AA286">
        <v>2022</v>
      </c>
      <c r="AB286">
        <v>2023</v>
      </c>
      <c r="AC286">
        <v>2024</v>
      </c>
      <c r="AD286">
        <v>2025</v>
      </c>
      <c r="AE286">
        <v>2026</v>
      </c>
      <c r="AF286">
        <v>2027</v>
      </c>
      <c r="AG286">
        <v>2028</v>
      </c>
      <c r="AH286">
        <v>2029</v>
      </c>
      <c r="AI286">
        <v>2030</v>
      </c>
    </row>
    <row r="287" spans="1:35" x14ac:dyDescent="0.3">
      <c r="A287" t="str">
        <f>'Population Definitions'!A2</f>
        <v>Population 1</v>
      </c>
      <c r="B287" t="s">
        <v>13</v>
      </c>
      <c r="C287">
        <f>IF(SUMPRODUCT(--(E287:AI287&lt;&gt;""))=0,0,"N.A.")</f>
        <v>0</v>
      </c>
      <c r="D287" t="s">
        <v>14</v>
      </c>
    </row>
    <row r="288" spans="1:35" x14ac:dyDescent="0.3">
      <c r="A288" t="str">
        <f>'Population Definitions'!A3</f>
        <v>Population 2</v>
      </c>
      <c r="B288" t="s">
        <v>13</v>
      </c>
      <c r="C288">
        <f>IF(SUMPRODUCT(--(E288:AI288&lt;&gt;""))=0,0,"N.A.")</f>
        <v>0</v>
      </c>
      <c r="D288" t="s">
        <v>14</v>
      </c>
      <c r="E288" t="str">
        <f t="shared" ref="E288:AI288" si="114">IF(E287="","",E287)</f>
        <v/>
      </c>
      <c r="F288" t="str">
        <f t="shared" si="114"/>
        <v/>
      </c>
      <c r="G288" t="str">
        <f t="shared" si="114"/>
        <v/>
      </c>
      <c r="H288" t="str">
        <f t="shared" si="114"/>
        <v/>
      </c>
      <c r="I288" t="str">
        <f t="shared" si="114"/>
        <v/>
      </c>
      <c r="J288" t="str">
        <f t="shared" si="114"/>
        <v/>
      </c>
      <c r="K288" t="str">
        <f t="shared" si="114"/>
        <v/>
      </c>
      <c r="L288" t="str">
        <f t="shared" si="114"/>
        <v/>
      </c>
      <c r="M288" t="str">
        <f t="shared" si="114"/>
        <v/>
      </c>
      <c r="N288" t="str">
        <f t="shared" si="114"/>
        <v/>
      </c>
      <c r="O288" t="str">
        <f t="shared" si="114"/>
        <v/>
      </c>
      <c r="P288" t="str">
        <f t="shared" si="114"/>
        <v/>
      </c>
      <c r="Q288" t="str">
        <f t="shared" si="114"/>
        <v/>
      </c>
      <c r="R288" t="str">
        <f t="shared" si="114"/>
        <v/>
      </c>
      <c r="S288" t="str">
        <f t="shared" si="114"/>
        <v/>
      </c>
      <c r="T288" t="str">
        <f t="shared" si="114"/>
        <v/>
      </c>
      <c r="U288" t="str">
        <f t="shared" si="114"/>
        <v/>
      </c>
      <c r="V288" t="str">
        <f t="shared" si="114"/>
        <v/>
      </c>
      <c r="W288" t="str">
        <f t="shared" si="114"/>
        <v/>
      </c>
      <c r="X288" t="str">
        <f t="shared" si="114"/>
        <v/>
      </c>
      <c r="Y288" t="str">
        <f t="shared" si="114"/>
        <v/>
      </c>
      <c r="Z288" t="str">
        <f t="shared" si="114"/>
        <v/>
      </c>
      <c r="AA288" t="str">
        <f t="shared" si="114"/>
        <v/>
      </c>
      <c r="AB288" t="str">
        <f t="shared" si="114"/>
        <v/>
      </c>
      <c r="AC288" t="str">
        <f t="shared" si="114"/>
        <v/>
      </c>
      <c r="AD288" t="str">
        <f t="shared" si="114"/>
        <v/>
      </c>
      <c r="AE288" t="str">
        <f t="shared" si="114"/>
        <v/>
      </c>
      <c r="AF288" t="str">
        <f t="shared" si="114"/>
        <v/>
      </c>
      <c r="AG288" t="str">
        <f t="shared" si="114"/>
        <v/>
      </c>
      <c r="AH288" t="str">
        <f t="shared" si="114"/>
        <v/>
      </c>
      <c r="AI288" t="str">
        <f t="shared" si="114"/>
        <v/>
      </c>
    </row>
    <row r="289" spans="1:35" x14ac:dyDescent="0.3">
      <c r="A289" t="str">
        <f>'Population Definitions'!A4</f>
        <v>Population 3</v>
      </c>
      <c r="B289" t="s">
        <v>13</v>
      </c>
      <c r="C289">
        <f>IF(SUMPRODUCT(--(E289:AI289&lt;&gt;""))=0,0,"N.A.")</f>
        <v>0</v>
      </c>
      <c r="D289" t="s">
        <v>14</v>
      </c>
      <c r="E289" t="str">
        <f t="shared" ref="E289:AI289" si="115">IF(E287="","",E287)</f>
        <v/>
      </c>
      <c r="F289" t="str">
        <f t="shared" si="115"/>
        <v/>
      </c>
      <c r="G289" t="str">
        <f t="shared" si="115"/>
        <v/>
      </c>
      <c r="H289" t="str">
        <f t="shared" si="115"/>
        <v/>
      </c>
      <c r="I289" t="str">
        <f t="shared" si="115"/>
        <v/>
      </c>
      <c r="J289" t="str">
        <f t="shared" si="115"/>
        <v/>
      </c>
      <c r="K289" t="str">
        <f t="shared" si="115"/>
        <v/>
      </c>
      <c r="L289" t="str">
        <f t="shared" si="115"/>
        <v/>
      </c>
      <c r="M289" t="str">
        <f t="shared" si="115"/>
        <v/>
      </c>
      <c r="N289" t="str">
        <f t="shared" si="115"/>
        <v/>
      </c>
      <c r="O289" t="str">
        <f t="shared" si="115"/>
        <v/>
      </c>
      <c r="P289" t="str">
        <f t="shared" si="115"/>
        <v/>
      </c>
      <c r="Q289" t="str">
        <f t="shared" si="115"/>
        <v/>
      </c>
      <c r="R289" t="str">
        <f t="shared" si="115"/>
        <v/>
      </c>
      <c r="S289" t="str">
        <f t="shared" si="115"/>
        <v/>
      </c>
      <c r="T289" t="str">
        <f t="shared" si="115"/>
        <v/>
      </c>
      <c r="U289" t="str">
        <f t="shared" si="115"/>
        <v/>
      </c>
      <c r="V289" t="str">
        <f t="shared" si="115"/>
        <v/>
      </c>
      <c r="W289" t="str">
        <f t="shared" si="115"/>
        <v/>
      </c>
      <c r="X289" t="str">
        <f t="shared" si="115"/>
        <v/>
      </c>
      <c r="Y289" t="str">
        <f t="shared" si="115"/>
        <v/>
      </c>
      <c r="Z289" t="str">
        <f t="shared" si="115"/>
        <v/>
      </c>
      <c r="AA289" t="str">
        <f t="shared" si="115"/>
        <v/>
      </c>
      <c r="AB289" t="str">
        <f t="shared" si="115"/>
        <v/>
      </c>
      <c r="AC289" t="str">
        <f t="shared" si="115"/>
        <v/>
      </c>
      <c r="AD289" t="str">
        <f t="shared" si="115"/>
        <v/>
      </c>
      <c r="AE289" t="str">
        <f t="shared" si="115"/>
        <v/>
      </c>
      <c r="AF289" t="str">
        <f t="shared" si="115"/>
        <v/>
      </c>
      <c r="AG289" t="str">
        <f t="shared" si="115"/>
        <v/>
      </c>
      <c r="AH289" t="str">
        <f t="shared" si="115"/>
        <v/>
      </c>
      <c r="AI289" t="str">
        <f t="shared" si="115"/>
        <v/>
      </c>
    </row>
    <row r="291" spans="1:35" x14ac:dyDescent="0.3">
      <c r="A291" t="s">
        <v>73</v>
      </c>
      <c r="B291" t="s">
        <v>11</v>
      </c>
      <c r="C291" t="s">
        <v>12</v>
      </c>
      <c r="E291">
        <v>2000</v>
      </c>
      <c r="F291">
        <v>2001</v>
      </c>
      <c r="G291">
        <v>2002</v>
      </c>
      <c r="H291">
        <v>2003</v>
      </c>
      <c r="I291">
        <v>2004</v>
      </c>
      <c r="J291">
        <v>2005</v>
      </c>
      <c r="K291">
        <v>2006</v>
      </c>
      <c r="L291">
        <v>2007</v>
      </c>
      <c r="M291">
        <v>2008</v>
      </c>
      <c r="N291">
        <v>2009</v>
      </c>
      <c r="O291">
        <v>2010</v>
      </c>
      <c r="P291">
        <v>2011</v>
      </c>
      <c r="Q291">
        <v>2012</v>
      </c>
      <c r="R291">
        <v>2013</v>
      </c>
      <c r="S291">
        <v>2014</v>
      </c>
      <c r="T291">
        <v>2015</v>
      </c>
      <c r="U291">
        <v>2016</v>
      </c>
      <c r="V291">
        <v>2017</v>
      </c>
      <c r="W291">
        <v>2018</v>
      </c>
      <c r="X291">
        <v>2019</v>
      </c>
      <c r="Y291">
        <v>2020</v>
      </c>
      <c r="Z291">
        <v>2021</v>
      </c>
      <c r="AA291">
        <v>2022</v>
      </c>
      <c r="AB291">
        <v>2023</v>
      </c>
      <c r="AC291">
        <v>2024</v>
      </c>
      <c r="AD291">
        <v>2025</v>
      </c>
      <c r="AE291">
        <v>2026</v>
      </c>
      <c r="AF291">
        <v>2027</v>
      </c>
      <c r="AG291">
        <v>2028</v>
      </c>
      <c r="AH291">
        <v>2029</v>
      </c>
      <c r="AI291">
        <v>2030</v>
      </c>
    </row>
    <row r="292" spans="1:35" x14ac:dyDescent="0.3">
      <c r="A292" t="str">
        <f>'Population Definitions'!A2</f>
        <v>Population 1</v>
      </c>
      <c r="B292" t="s">
        <v>13</v>
      </c>
      <c r="C292">
        <f>IF(SUMPRODUCT(--(E292:AI292&lt;&gt;""))=0,0,"N.A.")</f>
        <v>0</v>
      </c>
      <c r="D292" t="s">
        <v>14</v>
      </c>
    </row>
    <row r="293" spans="1:35" x14ac:dyDescent="0.3">
      <c r="A293" t="str">
        <f>'Population Definitions'!A3</f>
        <v>Population 2</v>
      </c>
      <c r="B293" t="s">
        <v>13</v>
      </c>
      <c r="C293">
        <f>IF(SUMPRODUCT(--(E293:AI293&lt;&gt;""))=0,0,"N.A.")</f>
        <v>0</v>
      </c>
      <c r="D293" t="s">
        <v>14</v>
      </c>
      <c r="E293" t="str">
        <f t="shared" ref="E293:AI293" si="116">IF(E292="","",E292)</f>
        <v/>
      </c>
      <c r="F293" t="str">
        <f t="shared" si="116"/>
        <v/>
      </c>
      <c r="G293" t="str">
        <f t="shared" si="116"/>
        <v/>
      </c>
      <c r="H293" t="str">
        <f t="shared" si="116"/>
        <v/>
      </c>
      <c r="I293" t="str">
        <f t="shared" si="116"/>
        <v/>
      </c>
      <c r="J293" t="str">
        <f t="shared" si="116"/>
        <v/>
      </c>
      <c r="K293" t="str">
        <f t="shared" si="116"/>
        <v/>
      </c>
      <c r="L293" t="str">
        <f t="shared" si="116"/>
        <v/>
      </c>
      <c r="M293" t="str">
        <f t="shared" si="116"/>
        <v/>
      </c>
      <c r="N293" t="str">
        <f t="shared" si="116"/>
        <v/>
      </c>
      <c r="O293" t="str">
        <f t="shared" si="116"/>
        <v/>
      </c>
      <c r="P293" t="str">
        <f t="shared" si="116"/>
        <v/>
      </c>
      <c r="Q293" t="str">
        <f t="shared" si="116"/>
        <v/>
      </c>
      <c r="R293" t="str">
        <f t="shared" si="116"/>
        <v/>
      </c>
      <c r="S293" t="str">
        <f t="shared" si="116"/>
        <v/>
      </c>
      <c r="T293" t="str">
        <f t="shared" si="116"/>
        <v/>
      </c>
      <c r="U293" t="str">
        <f t="shared" si="116"/>
        <v/>
      </c>
      <c r="V293" t="str">
        <f t="shared" si="116"/>
        <v/>
      </c>
      <c r="W293" t="str">
        <f t="shared" si="116"/>
        <v/>
      </c>
      <c r="X293" t="str">
        <f t="shared" si="116"/>
        <v/>
      </c>
      <c r="Y293" t="str">
        <f t="shared" si="116"/>
        <v/>
      </c>
      <c r="Z293" t="str">
        <f t="shared" si="116"/>
        <v/>
      </c>
      <c r="AA293" t="str">
        <f t="shared" si="116"/>
        <v/>
      </c>
      <c r="AB293" t="str">
        <f t="shared" si="116"/>
        <v/>
      </c>
      <c r="AC293" t="str">
        <f t="shared" si="116"/>
        <v/>
      </c>
      <c r="AD293" t="str">
        <f t="shared" si="116"/>
        <v/>
      </c>
      <c r="AE293" t="str">
        <f t="shared" si="116"/>
        <v/>
      </c>
      <c r="AF293" t="str">
        <f t="shared" si="116"/>
        <v/>
      </c>
      <c r="AG293" t="str">
        <f t="shared" si="116"/>
        <v/>
      </c>
      <c r="AH293" t="str">
        <f t="shared" si="116"/>
        <v/>
      </c>
      <c r="AI293" t="str">
        <f t="shared" si="116"/>
        <v/>
      </c>
    </row>
    <row r="294" spans="1:35" x14ac:dyDescent="0.3">
      <c r="A294" t="str">
        <f>'Population Definitions'!A4</f>
        <v>Population 3</v>
      </c>
      <c r="B294" t="s">
        <v>13</v>
      </c>
      <c r="C294">
        <f>IF(SUMPRODUCT(--(E294:AI294&lt;&gt;""))=0,0,"N.A.")</f>
        <v>0</v>
      </c>
      <c r="D294" t="s">
        <v>14</v>
      </c>
      <c r="E294" t="str">
        <f t="shared" ref="E294:AI294" si="117">IF(E292="","",E292)</f>
        <v/>
      </c>
      <c r="F294" t="str">
        <f t="shared" si="117"/>
        <v/>
      </c>
      <c r="G294" t="str">
        <f t="shared" si="117"/>
        <v/>
      </c>
      <c r="H294" t="str">
        <f t="shared" si="117"/>
        <v/>
      </c>
      <c r="I294" t="str">
        <f t="shared" si="117"/>
        <v/>
      </c>
      <c r="J294" t="str">
        <f t="shared" si="117"/>
        <v/>
      </c>
      <c r="K294" t="str">
        <f t="shared" si="117"/>
        <v/>
      </c>
      <c r="L294" t="str">
        <f t="shared" si="117"/>
        <v/>
      </c>
      <c r="M294" t="str">
        <f t="shared" si="117"/>
        <v/>
      </c>
      <c r="N294" t="str">
        <f t="shared" si="117"/>
        <v/>
      </c>
      <c r="O294" t="str">
        <f t="shared" si="117"/>
        <v/>
      </c>
      <c r="P294" t="str">
        <f t="shared" si="117"/>
        <v/>
      </c>
      <c r="Q294" t="str">
        <f t="shared" si="117"/>
        <v/>
      </c>
      <c r="R294" t="str">
        <f t="shared" si="117"/>
        <v/>
      </c>
      <c r="S294" t="str">
        <f t="shared" si="117"/>
        <v/>
      </c>
      <c r="T294" t="str">
        <f t="shared" si="117"/>
        <v/>
      </c>
      <c r="U294" t="str">
        <f t="shared" si="117"/>
        <v/>
      </c>
      <c r="V294" t="str">
        <f t="shared" si="117"/>
        <v/>
      </c>
      <c r="W294" t="str">
        <f t="shared" si="117"/>
        <v/>
      </c>
      <c r="X294" t="str">
        <f t="shared" si="117"/>
        <v/>
      </c>
      <c r="Y294" t="str">
        <f t="shared" si="117"/>
        <v/>
      </c>
      <c r="Z294" t="str">
        <f t="shared" si="117"/>
        <v/>
      </c>
      <c r="AA294" t="str">
        <f t="shared" si="117"/>
        <v/>
      </c>
      <c r="AB294" t="str">
        <f t="shared" si="117"/>
        <v/>
      </c>
      <c r="AC294" t="str">
        <f t="shared" si="117"/>
        <v/>
      </c>
      <c r="AD294" t="str">
        <f t="shared" si="117"/>
        <v/>
      </c>
      <c r="AE294" t="str">
        <f t="shared" si="117"/>
        <v/>
      </c>
      <c r="AF294" t="str">
        <f t="shared" si="117"/>
        <v/>
      </c>
      <c r="AG294" t="str">
        <f t="shared" si="117"/>
        <v/>
      </c>
      <c r="AH294" t="str">
        <f t="shared" si="117"/>
        <v/>
      </c>
      <c r="AI294" t="str">
        <f t="shared" si="117"/>
        <v/>
      </c>
    </row>
    <row r="296" spans="1:35" x14ac:dyDescent="0.3">
      <c r="A296" t="s">
        <v>74</v>
      </c>
      <c r="B296" t="s">
        <v>11</v>
      </c>
      <c r="C296" t="s">
        <v>12</v>
      </c>
      <c r="E296">
        <v>2000</v>
      </c>
      <c r="F296">
        <v>2001</v>
      </c>
      <c r="G296">
        <v>2002</v>
      </c>
      <c r="H296">
        <v>2003</v>
      </c>
      <c r="I296">
        <v>2004</v>
      </c>
      <c r="J296">
        <v>2005</v>
      </c>
      <c r="K296">
        <v>2006</v>
      </c>
      <c r="L296">
        <v>2007</v>
      </c>
      <c r="M296">
        <v>2008</v>
      </c>
      <c r="N296">
        <v>2009</v>
      </c>
      <c r="O296">
        <v>2010</v>
      </c>
      <c r="P296">
        <v>2011</v>
      </c>
      <c r="Q296">
        <v>2012</v>
      </c>
      <c r="R296">
        <v>2013</v>
      </c>
      <c r="S296">
        <v>2014</v>
      </c>
      <c r="T296">
        <v>2015</v>
      </c>
      <c r="U296">
        <v>2016</v>
      </c>
      <c r="V296">
        <v>2017</v>
      </c>
      <c r="W296">
        <v>2018</v>
      </c>
      <c r="X296">
        <v>2019</v>
      </c>
      <c r="Y296">
        <v>2020</v>
      </c>
      <c r="Z296">
        <v>2021</v>
      </c>
      <c r="AA296">
        <v>2022</v>
      </c>
      <c r="AB296">
        <v>2023</v>
      </c>
      <c r="AC296">
        <v>2024</v>
      </c>
      <c r="AD296">
        <v>2025</v>
      </c>
      <c r="AE296">
        <v>2026</v>
      </c>
      <c r="AF296">
        <v>2027</v>
      </c>
      <c r="AG296">
        <v>2028</v>
      </c>
      <c r="AH296">
        <v>2029</v>
      </c>
      <c r="AI296">
        <v>2030</v>
      </c>
    </row>
    <row r="297" spans="1:35" x14ac:dyDescent="0.3">
      <c r="A297" t="str">
        <f>'Population Definitions'!A2</f>
        <v>Population 1</v>
      </c>
      <c r="B297" t="s">
        <v>13</v>
      </c>
      <c r="C297">
        <f>IF(SUMPRODUCT(--(E297:AI297&lt;&gt;""))=0,0,"N.A.")</f>
        <v>0</v>
      </c>
      <c r="D297" t="s">
        <v>14</v>
      </c>
    </row>
    <row r="298" spans="1:35" x14ac:dyDescent="0.3">
      <c r="A298" t="str">
        <f>'Population Definitions'!A3</f>
        <v>Population 2</v>
      </c>
      <c r="B298" t="s">
        <v>13</v>
      </c>
      <c r="C298">
        <f>IF(SUMPRODUCT(--(E298:AI298&lt;&gt;""))=0,0,"N.A.")</f>
        <v>0</v>
      </c>
      <c r="D298" t="s">
        <v>14</v>
      </c>
      <c r="E298" t="str">
        <f t="shared" ref="E298:AI298" si="118">IF(E297="","",E297)</f>
        <v/>
      </c>
      <c r="F298" t="str">
        <f t="shared" si="118"/>
        <v/>
      </c>
      <c r="G298" t="str">
        <f t="shared" si="118"/>
        <v/>
      </c>
      <c r="H298" t="str">
        <f t="shared" si="118"/>
        <v/>
      </c>
      <c r="I298" t="str">
        <f t="shared" si="118"/>
        <v/>
      </c>
      <c r="J298" t="str">
        <f t="shared" si="118"/>
        <v/>
      </c>
      <c r="K298" t="str">
        <f t="shared" si="118"/>
        <v/>
      </c>
      <c r="L298" t="str">
        <f t="shared" si="118"/>
        <v/>
      </c>
      <c r="M298" t="str">
        <f t="shared" si="118"/>
        <v/>
      </c>
      <c r="N298" t="str">
        <f t="shared" si="118"/>
        <v/>
      </c>
      <c r="O298" t="str">
        <f t="shared" si="118"/>
        <v/>
      </c>
      <c r="P298" t="str">
        <f t="shared" si="118"/>
        <v/>
      </c>
      <c r="Q298" t="str">
        <f t="shared" si="118"/>
        <v/>
      </c>
      <c r="R298" t="str">
        <f t="shared" si="118"/>
        <v/>
      </c>
      <c r="S298" t="str">
        <f t="shared" si="118"/>
        <v/>
      </c>
      <c r="T298" t="str">
        <f t="shared" si="118"/>
        <v/>
      </c>
      <c r="U298" t="str">
        <f t="shared" si="118"/>
        <v/>
      </c>
      <c r="V298" t="str">
        <f t="shared" si="118"/>
        <v/>
      </c>
      <c r="W298" t="str">
        <f t="shared" si="118"/>
        <v/>
      </c>
      <c r="X298" t="str">
        <f t="shared" si="118"/>
        <v/>
      </c>
      <c r="Y298" t="str">
        <f t="shared" si="118"/>
        <v/>
      </c>
      <c r="Z298" t="str">
        <f t="shared" si="118"/>
        <v/>
      </c>
      <c r="AA298" t="str">
        <f t="shared" si="118"/>
        <v/>
      </c>
      <c r="AB298" t="str">
        <f t="shared" si="118"/>
        <v/>
      </c>
      <c r="AC298" t="str">
        <f t="shared" si="118"/>
        <v/>
      </c>
      <c r="AD298" t="str">
        <f t="shared" si="118"/>
        <v/>
      </c>
      <c r="AE298" t="str">
        <f t="shared" si="118"/>
        <v/>
      </c>
      <c r="AF298" t="str">
        <f t="shared" si="118"/>
        <v/>
      </c>
      <c r="AG298" t="str">
        <f t="shared" si="118"/>
        <v/>
      </c>
      <c r="AH298" t="str">
        <f t="shared" si="118"/>
        <v/>
      </c>
      <c r="AI298" t="str">
        <f t="shared" si="118"/>
        <v/>
      </c>
    </row>
    <row r="299" spans="1:35" x14ac:dyDescent="0.3">
      <c r="A299" t="str">
        <f>'Population Definitions'!A4</f>
        <v>Population 3</v>
      </c>
      <c r="B299" t="s">
        <v>13</v>
      </c>
      <c r="C299">
        <f>IF(SUMPRODUCT(--(E299:AI299&lt;&gt;""))=0,0,"N.A.")</f>
        <v>0</v>
      </c>
      <c r="D299" t="s">
        <v>14</v>
      </c>
      <c r="E299" t="str">
        <f t="shared" ref="E299:AI299" si="119">IF(E297="","",E297)</f>
        <v/>
      </c>
      <c r="F299" t="str">
        <f t="shared" si="119"/>
        <v/>
      </c>
      <c r="G299" t="str">
        <f t="shared" si="119"/>
        <v/>
      </c>
      <c r="H299" t="str">
        <f t="shared" si="119"/>
        <v/>
      </c>
      <c r="I299" t="str">
        <f t="shared" si="119"/>
        <v/>
      </c>
      <c r="J299" t="str">
        <f t="shared" si="119"/>
        <v/>
      </c>
      <c r="K299" t="str">
        <f t="shared" si="119"/>
        <v/>
      </c>
      <c r="L299" t="str">
        <f t="shared" si="119"/>
        <v/>
      </c>
      <c r="M299" t="str">
        <f t="shared" si="119"/>
        <v/>
      </c>
      <c r="N299" t="str">
        <f t="shared" si="119"/>
        <v/>
      </c>
      <c r="O299" t="str">
        <f t="shared" si="119"/>
        <v/>
      </c>
      <c r="P299" t="str">
        <f t="shared" si="119"/>
        <v/>
      </c>
      <c r="Q299" t="str">
        <f t="shared" si="119"/>
        <v/>
      </c>
      <c r="R299" t="str">
        <f t="shared" si="119"/>
        <v/>
      </c>
      <c r="S299" t="str">
        <f t="shared" si="119"/>
        <v/>
      </c>
      <c r="T299" t="str">
        <f t="shared" si="119"/>
        <v/>
      </c>
      <c r="U299" t="str">
        <f t="shared" si="119"/>
        <v/>
      </c>
      <c r="V299" t="str">
        <f t="shared" si="119"/>
        <v/>
      </c>
      <c r="W299" t="str">
        <f t="shared" si="119"/>
        <v/>
      </c>
      <c r="X299" t="str">
        <f t="shared" si="119"/>
        <v/>
      </c>
      <c r="Y299" t="str">
        <f t="shared" si="119"/>
        <v/>
      </c>
      <c r="Z299" t="str">
        <f t="shared" si="119"/>
        <v/>
      </c>
      <c r="AA299" t="str">
        <f t="shared" si="119"/>
        <v/>
      </c>
      <c r="AB299" t="str">
        <f t="shared" si="119"/>
        <v/>
      </c>
      <c r="AC299" t="str">
        <f t="shared" si="119"/>
        <v/>
      </c>
      <c r="AD299" t="str">
        <f t="shared" si="119"/>
        <v/>
      </c>
      <c r="AE299" t="str">
        <f t="shared" si="119"/>
        <v/>
      </c>
      <c r="AF299" t="str">
        <f t="shared" si="119"/>
        <v/>
      </c>
      <c r="AG299" t="str">
        <f t="shared" si="119"/>
        <v/>
      </c>
      <c r="AH299" t="str">
        <f t="shared" si="119"/>
        <v/>
      </c>
      <c r="AI299" t="str">
        <f t="shared" si="119"/>
        <v/>
      </c>
    </row>
    <row r="301" spans="1:35" x14ac:dyDescent="0.3">
      <c r="A301" t="s">
        <v>75</v>
      </c>
      <c r="B301" t="s">
        <v>11</v>
      </c>
      <c r="C301" t="s">
        <v>12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Population 1</v>
      </c>
      <c r="B302" t="s">
        <v>13</v>
      </c>
      <c r="C302">
        <f>IF(SUMPRODUCT(--(E302:AI302&lt;&gt;""))=0,0,"N.A.")</f>
        <v>0</v>
      </c>
      <c r="D302" t="s">
        <v>14</v>
      </c>
    </row>
    <row r="303" spans="1:35" x14ac:dyDescent="0.3">
      <c r="A303" t="str">
        <f>'Population Definitions'!A3</f>
        <v>Population 2</v>
      </c>
      <c r="B303" t="s">
        <v>13</v>
      </c>
      <c r="C303">
        <f>IF(SUMPRODUCT(--(E303:AI303&lt;&gt;""))=0,0,"N.A.")</f>
        <v>0</v>
      </c>
      <c r="D303" t="s">
        <v>14</v>
      </c>
      <c r="E303" t="str">
        <f t="shared" ref="E303:AI303" si="120">IF(E302="","",E302)</f>
        <v/>
      </c>
      <c r="F303" t="str">
        <f t="shared" si="120"/>
        <v/>
      </c>
      <c r="G303" t="str">
        <f t="shared" si="120"/>
        <v/>
      </c>
      <c r="H303" t="str">
        <f t="shared" si="120"/>
        <v/>
      </c>
      <c r="I303" t="str">
        <f t="shared" si="120"/>
        <v/>
      </c>
      <c r="J303" t="str">
        <f t="shared" si="120"/>
        <v/>
      </c>
      <c r="K303" t="str">
        <f t="shared" si="120"/>
        <v/>
      </c>
      <c r="L303" t="str">
        <f t="shared" si="120"/>
        <v/>
      </c>
      <c r="M303" t="str">
        <f t="shared" si="120"/>
        <v/>
      </c>
      <c r="N303" t="str">
        <f t="shared" si="120"/>
        <v/>
      </c>
      <c r="O303" t="str">
        <f t="shared" si="120"/>
        <v/>
      </c>
      <c r="P303" t="str">
        <f t="shared" si="120"/>
        <v/>
      </c>
      <c r="Q303" t="str">
        <f t="shared" si="120"/>
        <v/>
      </c>
      <c r="R303" t="str">
        <f t="shared" si="120"/>
        <v/>
      </c>
      <c r="S303" t="str">
        <f t="shared" si="120"/>
        <v/>
      </c>
      <c r="T303" t="str">
        <f t="shared" si="120"/>
        <v/>
      </c>
      <c r="U303" t="str">
        <f t="shared" si="120"/>
        <v/>
      </c>
      <c r="V303" t="str">
        <f t="shared" si="120"/>
        <v/>
      </c>
      <c r="W303" t="str">
        <f t="shared" si="120"/>
        <v/>
      </c>
      <c r="X303" t="str">
        <f t="shared" si="120"/>
        <v/>
      </c>
      <c r="Y303" t="str">
        <f t="shared" si="120"/>
        <v/>
      </c>
      <c r="Z303" t="str">
        <f t="shared" si="120"/>
        <v/>
      </c>
      <c r="AA303" t="str">
        <f t="shared" si="120"/>
        <v/>
      </c>
      <c r="AB303" t="str">
        <f t="shared" si="120"/>
        <v/>
      </c>
      <c r="AC303" t="str">
        <f t="shared" si="120"/>
        <v/>
      </c>
      <c r="AD303" t="str">
        <f t="shared" si="120"/>
        <v/>
      </c>
      <c r="AE303" t="str">
        <f t="shared" si="120"/>
        <v/>
      </c>
      <c r="AF303" t="str">
        <f t="shared" si="120"/>
        <v/>
      </c>
      <c r="AG303" t="str">
        <f t="shared" si="120"/>
        <v/>
      </c>
      <c r="AH303" t="str">
        <f t="shared" si="120"/>
        <v/>
      </c>
      <c r="AI303" t="str">
        <f t="shared" si="120"/>
        <v/>
      </c>
    </row>
    <row r="304" spans="1:35" x14ac:dyDescent="0.3">
      <c r="A304" t="str">
        <f>'Population Definitions'!A4</f>
        <v>Population 3</v>
      </c>
      <c r="B304" t="s">
        <v>13</v>
      </c>
      <c r="C304">
        <f>IF(SUMPRODUCT(--(E304:AI304&lt;&gt;""))=0,0,"N.A.")</f>
        <v>0</v>
      </c>
      <c r="D304" t="s">
        <v>14</v>
      </c>
      <c r="E304" t="str">
        <f t="shared" ref="E304:AI304" si="121">IF(E302="","",E302)</f>
        <v/>
      </c>
      <c r="F304" t="str">
        <f t="shared" si="121"/>
        <v/>
      </c>
      <c r="G304" t="str">
        <f t="shared" si="121"/>
        <v/>
      </c>
      <c r="H304" t="str">
        <f t="shared" si="121"/>
        <v/>
      </c>
      <c r="I304" t="str">
        <f t="shared" si="121"/>
        <v/>
      </c>
      <c r="J304" t="str">
        <f t="shared" si="121"/>
        <v/>
      </c>
      <c r="K304" t="str">
        <f t="shared" si="121"/>
        <v/>
      </c>
      <c r="L304" t="str">
        <f t="shared" si="121"/>
        <v/>
      </c>
      <c r="M304" t="str">
        <f t="shared" si="121"/>
        <v/>
      </c>
      <c r="N304" t="str">
        <f t="shared" si="121"/>
        <v/>
      </c>
      <c r="O304" t="str">
        <f t="shared" si="121"/>
        <v/>
      </c>
      <c r="P304" t="str">
        <f t="shared" si="121"/>
        <v/>
      </c>
      <c r="Q304" t="str">
        <f t="shared" si="121"/>
        <v/>
      </c>
      <c r="R304" t="str">
        <f t="shared" si="121"/>
        <v/>
      </c>
      <c r="S304" t="str">
        <f t="shared" si="121"/>
        <v/>
      </c>
      <c r="T304" t="str">
        <f t="shared" si="121"/>
        <v/>
      </c>
      <c r="U304" t="str">
        <f t="shared" si="121"/>
        <v/>
      </c>
      <c r="V304" t="str">
        <f t="shared" si="121"/>
        <v/>
      </c>
      <c r="W304" t="str">
        <f t="shared" si="121"/>
        <v/>
      </c>
      <c r="X304" t="str">
        <f t="shared" si="121"/>
        <v/>
      </c>
      <c r="Y304" t="str">
        <f t="shared" si="121"/>
        <v/>
      </c>
      <c r="Z304" t="str">
        <f t="shared" si="121"/>
        <v/>
      </c>
      <c r="AA304" t="str">
        <f t="shared" si="121"/>
        <v/>
      </c>
      <c r="AB304" t="str">
        <f t="shared" si="121"/>
        <v/>
      </c>
      <c r="AC304" t="str">
        <f t="shared" si="121"/>
        <v/>
      </c>
      <c r="AD304" t="str">
        <f t="shared" si="121"/>
        <v/>
      </c>
      <c r="AE304" t="str">
        <f t="shared" si="121"/>
        <v/>
      </c>
      <c r="AF304" t="str">
        <f t="shared" si="121"/>
        <v/>
      </c>
      <c r="AG304" t="str">
        <f t="shared" si="121"/>
        <v/>
      </c>
      <c r="AH304" t="str">
        <f t="shared" si="121"/>
        <v/>
      </c>
      <c r="AI304" t="str">
        <f t="shared" si="121"/>
        <v/>
      </c>
    </row>
    <row r="306" spans="1:35" x14ac:dyDescent="0.3">
      <c r="A306" t="s">
        <v>76</v>
      </c>
      <c r="B306" t="s">
        <v>11</v>
      </c>
      <c r="C306" t="s">
        <v>12</v>
      </c>
      <c r="E306">
        <v>2000</v>
      </c>
      <c r="F306">
        <v>2001</v>
      </c>
      <c r="G306">
        <v>2002</v>
      </c>
      <c r="H306">
        <v>2003</v>
      </c>
      <c r="I306">
        <v>2004</v>
      </c>
      <c r="J306">
        <v>2005</v>
      </c>
      <c r="K306">
        <v>2006</v>
      </c>
      <c r="L306">
        <v>2007</v>
      </c>
      <c r="M306">
        <v>2008</v>
      </c>
      <c r="N306">
        <v>2009</v>
      </c>
      <c r="O306">
        <v>2010</v>
      </c>
      <c r="P306">
        <v>2011</v>
      </c>
      <c r="Q306">
        <v>2012</v>
      </c>
      <c r="R306">
        <v>2013</v>
      </c>
      <c r="S306">
        <v>2014</v>
      </c>
      <c r="T306">
        <v>2015</v>
      </c>
      <c r="U306">
        <v>2016</v>
      </c>
      <c r="V306">
        <v>2017</v>
      </c>
      <c r="W306">
        <v>2018</v>
      </c>
      <c r="X306">
        <v>2019</v>
      </c>
      <c r="Y306">
        <v>2020</v>
      </c>
      <c r="Z306">
        <v>2021</v>
      </c>
      <c r="AA306">
        <v>2022</v>
      </c>
      <c r="AB306">
        <v>2023</v>
      </c>
      <c r="AC306">
        <v>2024</v>
      </c>
      <c r="AD306">
        <v>2025</v>
      </c>
      <c r="AE306">
        <v>2026</v>
      </c>
      <c r="AF306">
        <v>2027</v>
      </c>
      <c r="AG306">
        <v>2028</v>
      </c>
      <c r="AH306">
        <v>2029</v>
      </c>
      <c r="AI306">
        <v>2030</v>
      </c>
    </row>
    <row r="307" spans="1:35" x14ac:dyDescent="0.3">
      <c r="A307" t="str">
        <f>'Population Definitions'!A2</f>
        <v>Population 1</v>
      </c>
      <c r="B307" t="s">
        <v>13</v>
      </c>
      <c r="C307">
        <f>IF(SUMPRODUCT(--(E307:AI307&lt;&gt;""))=0,0,"N.A.")</f>
        <v>0</v>
      </c>
      <c r="D307" t="s">
        <v>14</v>
      </c>
    </row>
    <row r="308" spans="1:35" x14ac:dyDescent="0.3">
      <c r="A308" t="str">
        <f>'Population Definitions'!A3</f>
        <v>Population 2</v>
      </c>
      <c r="B308" t="s">
        <v>13</v>
      </c>
      <c r="C308">
        <f>IF(SUMPRODUCT(--(E308:AI308&lt;&gt;""))=0,0,"N.A.")</f>
        <v>0</v>
      </c>
      <c r="D308" t="s">
        <v>14</v>
      </c>
      <c r="E308" t="str">
        <f t="shared" ref="E308:AI308" si="122">IF(E307="","",E307)</f>
        <v/>
      </c>
      <c r="F308" t="str">
        <f t="shared" si="122"/>
        <v/>
      </c>
      <c r="G308" t="str">
        <f t="shared" si="122"/>
        <v/>
      </c>
      <c r="H308" t="str">
        <f t="shared" si="122"/>
        <v/>
      </c>
      <c r="I308" t="str">
        <f t="shared" si="122"/>
        <v/>
      </c>
      <c r="J308" t="str">
        <f t="shared" si="122"/>
        <v/>
      </c>
      <c r="K308" t="str">
        <f t="shared" si="122"/>
        <v/>
      </c>
      <c r="L308" t="str">
        <f t="shared" si="122"/>
        <v/>
      </c>
      <c r="M308" t="str">
        <f t="shared" si="122"/>
        <v/>
      </c>
      <c r="N308" t="str">
        <f t="shared" si="122"/>
        <v/>
      </c>
      <c r="O308" t="str">
        <f t="shared" si="122"/>
        <v/>
      </c>
      <c r="P308" t="str">
        <f t="shared" si="122"/>
        <v/>
      </c>
      <c r="Q308" t="str">
        <f t="shared" si="122"/>
        <v/>
      </c>
      <c r="R308" t="str">
        <f t="shared" si="122"/>
        <v/>
      </c>
      <c r="S308" t="str">
        <f t="shared" si="122"/>
        <v/>
      </c>
      <c r="T308" t="str">
        <f t="shared" si="122"/>
        <v/>
      </c>
      <c r="U308" t="str">
        <f t="shared" si="122"/>
        <v/>
      </c>
      <c r="V308" t="str">
        <f t="shared" si="122"/>
        <v/>
      </c>
      <c r="W308" t="str">
        <f t="shared" si="122"/>
        <v/>
      </c>
      <c r="X308" t="str">
        <f t="shared" si="122"/>
        <v/>
      </c>
      <c r="Y308" t="str">
        <f t="shared" si="122"/>
        <v/>
      </c>
      <c r="Z308" t="str">
        <f t="shared" si="122"/>
        <v/>
      </c>
      <c r="AA308" t="str">
        <f t="shared" si="122"/>
        <v/>
      </c>
      <c r="AB308" t="str">
        <f t="shared" si="122"/>
        <v/>
      </c>
      <c r="AC308" t="str">
        <f t="shared" si="122"/>
        <v/>
      </c>
      <c r="AD308" t="str">
        <f t="shared" si="122"/>
        <v/>
      </c>
      <c r="AE308" t="str">
        <f t="shared" si="122"/>
        <v/>
      </c>
      <c r="AF308" t="str">
        <f t="shared" si="122"/>
        <v/>
      </c>
      <c r="AG308" t="str">
        <f t="shared" si="122"/>
        <v/>
      </c>
      <c r="AH308" t="str">
        <f t="shared" si="122"/>
        <v/>
      </c>
      <c r="AI308" t="str">
        <f t="shared" si="122"/>
        <v/>
      </c>
    </row>
    <row r="309" spans="1:35" x14ac:dyDescent="0.3">
      <c r="A309" t="str">
        <f>'Population Definitions'!A4</f>
        <v>Population 3</v>
      </c>
      <c r="B309" t="s">
        <v>13</v>
      </c>
      <c r="C309">
        <f>IF(SUMPRODUCT(--(E309:AI309&lt;&gt;""))=0,0,"N.A.")</f>
        <v>0</v>
      </c>
      <c r="D309" t="s">
        <v>14</v>
      </c>
      <c r="E309" t="str">
        <f t="shared" ref="E309:AI309" si="123">IF(E307="","",E307)</f>
        <v/>
      </c>
      <c r="F309" t="str">
        <f t="shared" si="123"/>
        <v/>
      </c>
      <c r="G309" t="str">
        <f t="shared" si="123"/>
        <v/>
      </c>
      <c r="H309" t="str">
        <f t="shared" si="123"/>
        <v/>
      </c>
      <c r="I309" t="str">
        <f t="shared" si="123"/>
        <v/>
      </c>
      <c r="J309" t="str">
        <f t="shared" si="123"/>
        <v/>
      </c>
      <c r="K309" t="str">
        <f t="shared" si="123"/>
        <v/>
      </c>
      <c r="L309" t="str">
        <f t="shared" si="123"/>
        <v/>
      </c>
      <c r="M309" t="str">
        <f t="shared" si="123"/>
        <v/>
      </c>
      <c r="N309" t="str">
        <f t="shared" si="123"/>
        <v/>
      </c>
      <c r="O309" t="str">
        <f t="shared" si="123"/>
        <v/>
      </c>
      <c r="P309" t="str">
        <f t="shared" si="123"/>
        <v/>
      </c>
      <c r="Q309" t="str">
        <f t="shared" si="123"/>
        <v/>
      </c>
      <c r="R309" t="str">
        <f t="shared" si="123"/>
        <v/>
      </c>
      <c r="S309" t="str">
        <f t="shared" si="123"/>
        <v/>
      </c>
      <c r="T309" t="str">
        <f t="shared" si="123"/>
        <v/>
      </c>
      <c r="U309" t="str">
        <f t="shared" si="123"/>
        <v/>
      </c>
      <c r="V309" t="str">
        <f t="shared" si="123"/>
        <v/>
      </c>
      <c r="W309" t="str">
        <f t="shared" si="123"/>
        <v/>
      </c>
      <c r="X309" t="str">
        <f t="shared" si="123"/>
        <v/>
      </c>
      <c r="Y309" t="str">
        <f t="shared" si="123"/>
        <v/>
      </c>
      <c r="Z309" t="str">
        <f t="shared" si="123"/>
        <v/>
      </c>
      <c r="AA309" t="str">
        <f t="shared" si="123"/>
        <v/>
      </c>
      <c r="AB309" t="str">
        <f t="shared" si="123"/>
        <v/>
      </c>
      <c r="AC309" t="str">
        <f t="shared" si="123"/>
        <v/>
      </c>
      <c r="AD309" t="str">
        <f t="shared" si="123"/>
        <v/>
      </c>
      <c r="AE309" t="str">
        <f t="shared" si="123"/>
        <v/>
      </c>
      <c r="AF309" t="str">
        <f t="shared" si="123"/>
        <v/>
      </c>
      <c r="AG309" t="str">
        <f t="shared" si="123"/>
        <v/>
      </c>
      <c r="AH309" t="str">
        <f t="shared" si="123"/>
        <v/>
      </c>
      <c r="AI309" t="str">
        <f t="shared" si="123"/>
        <v/>
      </c>
    </row>
    <row r="311" spans="1:35" x14ac:dyDescent="0.3">
      <c r="A311" t="s">
        <v>77</v>
      </c>
      <c r="B311" t="s">
        <v>11</v>
      </c>
      <c r="C311" t="s">
        <v>12</v>
      </c>
      <c r="E311">
        <v>2000</v>
      </c>
      <c r="F311">
        <v>2001</v>
      </c>
      <c r="G311">
        <v>2002</v>
      </c>
      <c r="H311">
        <v>2003</v>
      </c>
      <c r="I311">
        <v>2004</v>
      </c>
      <c r="J311">
        <v>2005</v>
      </c>
      <c r="K311">
        <v>2006</v>
      </c>
      <c r="L311">
        <v>2007</v>
      </c>
      <c r="M311">
        <v>2008</v>
      </c>
      <c r="N311">
        <v>2009</v>
      </c>
      <c r="O311">
        <v>2010</v>
      </c>
      <c r="P311">
        <v>2011</v>
      </c>
      <c r="Q311">
        <v>2012</v>
      </c>
      <c r="R311">
        <v>2013</v>
      </c>
      <c r="S311">
        <v>2014</v>
      </c>
      <c r="T311">
        <v>2015</v>
      </c>
      <c r="U311">
        <v>2016</v>
      </c>
      <c r="V311">
        <v>2017</v>
      </c>
      <c r="W311">
        <v>2018</v>
      </c>
      <c r="X311">
        <v>2019</v>
      </c>
      <c r="Y311">
        <v>2020</v>
      </c>
      <c r="Z311">
        <v>2021</v>
      </c>
      <c r="AA311">
        <v>2022</v>
      </c>
      <c r="AB311">
        <v>2023</v>
      </c>
      <c r="AC311">
        <v>2024</v>
      </c>
      <c r="AD311">
        <v>2025</v>
      </c>
      <c r="AE311">
        <v>2026</v>
      </c>
      <c r="AF311">
        <v>2027</v>
      </c>
      <c r="AG311">
        <v>2028</v>
      </c>
      <c r="AH311">
        <v>2029</v>
      </c>
      <c r="AI311">
        <v>2030</v>
      </c>
    </row>
    <row r="312" spans="1:35" x14ac:dyDescent="0.3">
      <c r="A312" t="str">
        <f>'Population Definitions'!A2</f>
        <v>Population 1</v>
      </c>
      <c r="B312" t="s">
        <v>13</v>
      </c>
      <c r="C312">
        <f>IF(SUMPRODUCT(--(E312:AI312&lt;&gt;""))=0,0,"N.A.")</f>
        <v>0</v>
      </c>
      <c r="D312" t="s">
        <v>14</v>
      </c>
    </row>
    <row r="313" spans="1:35" x14ac:dyDescent="0.3">
      <c r="A313" t="str">
        <f>'Population Definitions'!A3</f>
        <v>Population 2</v>
      </c>
      <c r="B313" t="s">
        <v>13</v>
      </c>
      <c r="C313">
        <f>IF(SUMPRODUCT(--(E313:AI313&lt;&gt;""))=0,0,"N.A.")</f>
        <v>0</v>
      </c>
      <c r="D313" t="s">
        <v>14</v>
      </c>
      <c r="E313" t="str">
        <f t="shared" ref="E313:AI313" si="124">IF(E312="","",E312)</f>
        <v/>
      </c>
      <c r="F313" t="str">
        <f t="shared" si="124"/>
        <v/>
      </c>
      <c r="G313" t="str">
        <f t="shared" si="124"/>
        <v/>
      </c>
      <c r="H313" t="str">
        <f t="shared" si="124"/>
        <v/>
      </c>
      <c r="I313" t="str">
        <f t="shared" si="124"/>
        <v/>
      </c>
      <c r="J313" t="str">
        <f t="shared" si="124"/>
        <v/>
      </c>
      <c r="K313" t="str">
        <f t="shared" si="124"/>
        <v/>
      </c>
      <c r="L313" t="str">
        <f t="shared" si="124"/>
        <v/>
      </c>
      <c r="M313" t="str">
        <f t="shared" si="124"/>
        <v/>
      </c>
      <c r="N313" t="str">
        <f t="shared" si="124"/>
        <v/>
      </c>
      <c r="O313" t="str">
        <f t="shared" si="124"/>
        <v/>
      </c>
      <c r="P313" t="str">
        <f t="shared" si="124"/>
        <v/>
      </c>
      <c r="Q313" t="str">
        <f t="shared" si="124"/>
        <v/>
      </c>
      <c r="R313" t="str">
        <f t="shared" si="124"/>
        <v/>
      </c>
      <c r="S313" t="str">
        <f t="shared" si="124"/>
        <v/>
      </c>
      <c r="T313" t="str">
        <f t="shared" si="124"/>
        <v/>
      </c>
      <c r="U313" t="str">
        <f t="shared" si="124"/>
        <v/>
      </c>
      <c r="V313" t="str">
        <f t="shared" si="124"/>
        <v/>
      </c>
      <c r="W313" t="str">
        <f t="shared" si="124"/>
        <v/>
      </c>
      <c r="X313" t="str">
        <f t="shared" si="124"/>
        <v/>
      </c>
      <c r="Y313" t="str">
        <f t="shared" si="124"/>
        <v/>
      </c>
      <c r="Z313" t="str">
        <f t="shared" si="124"/>
        <v/>
      </c>
      <c r="AA313" t="str">
        <f t="shared" si="124"/>
        <v/>
      </c>
      <c r="AB313" t="str">
        <f t="shared" si="124"/>
        <v/>
      </c>
      <c r="AC313" t="str">
        <f t="shared" si="124"/>
        <v/>
      </c>
      <c r="AD313" t="str">
        <f t="shared" si="124"/>
        <v/>
      </c>
      <c r="AE313" t="str">
        <f t="shared" si="124"/>
        <v/>
      </c>
      <c r="AF313" t="str">
        <f t="shared" si="124"/>
        <v/>
      </c>
      <c r="AG313" t="str">
        <f t="shared" si="124"/>
        <v/>
      </c>
      <c r="AH313" t="str">
        <f t="shared" si="124"/>
        <v/>
      </c>
      <c r="AI313" t="str">
        <f t="shared" si="124"/>
        <v/>
      </c>
    </row>
    <row r="314" spans="1:35" x14ac:dyDescent="0.3">
      <c r="A314" t="str">
        <f>'Population Definitions'!A4</f>
        <v>Population 3</v>
      </c>
      <c r="B314" t="s">
        <v>13</v>
      </c>
      <c r="C314">
        <f>IF(SUMPRODUCT(--(E314:AI314&lt;&gt;""))=0,0,"N.A.")</f>
        <v>0</v>
      </c>
      <c r="D314" t="s">
        <v>14</v>
      </c>
      <c r="E314" t="str">
        <f t="shared" ref="E314:AI314" si="125">IF(E312="","",E312)</f>
        <v/>
      </c>
      <c r="F314" t="str">
        <f t="shared" si="125"/>
        <v/>
      </c>
      <c r="G314" t="str">
        <f t="shared" si="125"/>
        <v/>
      </c>
      <c r="H314" t="str">
        <f t="shared" si="125"/>
        <v/>
      </c>
      <c r="I314" t="str">
        <f t="shared" si="125"/>
        <v/>
      </c>
      <c r="J314" t="str">
        <f t="shared" si="125"/>
        <v/>
      </c>
      <c r="K314" t="str">
        <f t="shared" si="125"/>
        <v/>
      </c>
      <c r="L314" t="str">
        <f t="shared" si="125"/>
        <v/>
      </c>
      <c r="M314" t="str">
        <f t="shared" si="125"/>
        <v/>
      </c>
      <c r="N314" t="str">
        <f t="shared" si="125"/>
        <v/>
      </c>
      <c r="O314" t="str">
        <f t="shared" si="125"/>
        <v/>
      </c>
      <c r="P314" t="str">
        <f t="shared" si="125"/>
        <v/>
      </c>
      <c r="Q314" t="str">
        <f t="shared" si="125"/>
        <v/>
      </c>
      <c r="R314" t="str">
        <f t="shared" si="125"/>
        <v/>
      </c>
      <c r="S314" t="str">
        <f t="shared" si="125"/>
        <v/>
      </c>
      <c r="T314" t="str">
        <f t="shared" si="125"/>
        <v/>
      </c>
      <c r="U314" t="str">
        <f t="shared" si="125"/>
        <v/>
      </c>
      <c r="V314" t="str">
        <f t="shared" si="125"/>
        <v/>
      </c>
      <c r="W314" t="str">
        <f t="shared" si="125"/>
        <v/>
      </c>
      <c r="X314" t="str">
        <f t="shared" si="125"/>
        <v/>
      </c>
      <c r="Y314" t="str">
        <f t="shared" si="125"/>
        <v/>
      </c>
      <c r="Z314" t="str">
        <f t="shared" si="125"/>
        <v/>
      </c>
      <c r="AA314" t="str">
        <f t="shared" si="125"/>
        <v/>
      </c>
      <c r="AB314" t="str">
        <f t="shared" si="125"/>
        <v/>
      </c>
      <c r="AC314" t="str">
        <f t="shared" si="125"/>
        <v/>
      </c>
      <c r="AD314" t="str">
        <f t="shared" si="125"/>
        <v/>
      </c>
      <c r="AE314" t="str">
        <f t="shared" si="125"/>
        <v/>
      </c>
      <c r="AF314" t="str">
        <f t="shared" si="125"/>
        <v/>
      </c>
      <c r="AG314" t="str">
        <f t="shared" si="125"/>
        <v/>
      </c>
      <c r="AH314" t="str">
        <f t="shared" si="125"/>
        <v/>
      </c>
      <c r="AI314" t="str">
        <f t="shared" si="125"/>
        <v/>
      </c>
    </row>
    <row r="316" spans="1:35" x14ac:dyDescent="0.3">
      <c r="A316" t="s">
        <v>78</v>
      </c>
      <c r="B316" t="s">
        <v>11</v>
      </c>
      <c r="C316" t="s">
        <v>12</v>
      </c>
      <c r="E316">
        <v>2000</v>
      </c>
      <c r="F316">
        <v>2001</v>
      </c>
      <c r="G316">
        <v>2002</v>
      </c>
      <c r="H316">
        <v>2003</v>
      </c>
      <c r="I316">
        <v>2004</v>
      </c>
      <c r="J316">
        <v>2005</v>
      </c>
      <c r="K316">
        <v>2006</v>
      </c>
      <c r="L316">
        <v>2007</v>
      </c>
      <c r="M316">
        <v>2008</v>
      </c>
      <c r="N316">
        <v>2009</v>
      </c>
      <c r="O316">
        <v>2010</v>
      </c>
      <c r="P316">
        <v>2011</v>
      </c>
      <c r="Q316">
        <v>2012</v>
      </c>
      <c r="R316">
        <v>2013</v>
      </c>
      <c r="S316">
        <v>2014</v>
      </c>
      <c r="T316">
        <v>2015</v>
      </c>
      <c r="U316">
        <v>2016</v>
      </c>
      <c r="V316">
        <v>2017</v>
      </c>
      <c r="W316">
        <v>2018</v>
      </c>
      <c r="X316">
        <v>2019</v>
      </c>
      <c r="Y316">
        <v>2020</v>
      </c>
      <c r="Z316">
        <v>2021</v>
      </c>
      <c r="AA316">
        <v>2022</v>
      </c>
      <c r="AB316">
        <v>2023</v>
      </c>
      <c r="AC316">
        <v>2024</v>
      </c>
      <c r="AD316">
        <v>2025</v>
      </c>
      <c r="AE316">
        <v>2026</v>
      </c>
      <c r="AF316">
        <v>2027</v>
      </c>
      <c r="AG316">
        <v>2028</v>
      </c>
      <c r="AH316">
        <v>2029</v>
      </c>
      <c r="AI316">
        <v>2030</v>
      </c>
    </row>
    <row r="317" spans="1:35" x14ac:dyDescent="0.3">
      <c r="A317" t="str">
        <f>'Population Definitions'!A2</f>
        <v>Population 1</v>
      </c>
      <c r="B317" t="s">
        <v>13</v>
      </c>
      <c r="C317">
        <f>IF(SUMPRODUCT(--(E317:AI317&lt;&gt;""))=0,0,"N.A.")</f>
        <v>0</v>
      </c>
      <c r="D317" t="s">
        <v>14</v>
      </c>
    </row>
    <row r="318" spans="1:35" x14ac:dyDescent="0.3">
      <c r="A318" t="str">
        <f>'Population Definitions'!A3</f>
        <v>Population 2</v>
      </c>
      <c r="B318" t="s">
        <v>13</v>
      </c>
      <c r="C318">
        <f>IF(SUMPRODUCT(--(E318:AI318&lt;&gt;""))=0,0,"N.A.")</f>
        <v>0</v>
      </c>
      <c r="D318" t="s">
        <v>14</v>
      </c>
      <c r="E318" t="str">
        <f t="shared" ref="E318:AI318" si="126">IF(E317="","",E317)</f>
        <v/>
      </c>
      <c r="F318" t="str">
        <f t="shared" si="126"/>
        <v/>
      </c>
      <c r="G318" t="str">
        <f t="shared" si="126"/>
        <v/>
      </c>
      <c r="H318" t="str">
        <f t="shared" si="126"/>
        <v/>
      </c>
      <c r="I318" t="str">
        <f t="shared" si="126"/>
        <v/>
      </c>
      <c r="J318" t="str">
        <f t="shared" si="126"/>
        <v/>
      </c>
      <c r="K318" t="str">
        <f t="shared" si="126"/>
        <v/>
      </c>
      <c r="L318" t="str">
        <f t="shared" si="126"/>
        <v/>
      </c>
      <c r="M318" t="str">
        <f t="shared" si="126"/>
        <v/>
      </c>
      <c r="N318" t="str">
        <f t="shared" si="126"/>
        <v/>
      </c>
      <c r="O318" t="str">
        <f t="shared" si="126"/>
        <v/>
      </c>
      <c r="P318" t="str">
        <f t="shared" si="126"/>
        <v/>
      </c>
      <c r="Q318" t="str">
        <f t="shared" si="126"/>
        <v/>
      </c>
      <c r="R318" t="str">
        <f t="shared" si="126"/>
        <v/>
      </c>
      <c r="S318" t="str">
        <f t="shared" si="126"/>
        <v/>
      </c>
      <c r="T318" t="str">
        <f t="shared" si="126"/>
        <v/>
      </c>
      <c r="U318" t="str">
        <f t="shared" si="126"/>
        <v/>
      </c>
      <c r="V318" t="str">
        <f t="shared" si="126"/>
        <v/>
      </c>
      <c r="W318" t="str">
        <f t="shared" si="126"/>
        <v/>
      </c>
      <c r="X318" t="str">
        <f t="shared" si="126"/>
        <v/>
      </c>
      <c r="Y318" t="str">
        <f t="shared" si="126"/>
        <v/>
      </c>
      <c r="Z318" t="str">
        <f t="shared" si="126"/>
        <v/>
      </c>
      <c r="AA318" t="str">
        <f t="shared" si="126"/>
        <v/>
      </c>
      <c r="AB318" t="str">
        <f t="shared" si="126"/>
        <v/>
      </c>
      <c r="AC318" t="str">
        <f t="shared" si="126"/>
        <v/>
      </c>
      <c r="AD318" t="str">
        <f t="shared" si="126"/>
        <v/>
      </c>
      <c r="AE318" t="str">
        <f t="shared" si="126"/>
        <v/>
      </c>
      <c r="AF318" t="str">
        <f t="shared" si="126"/>
        <v/>
      </c>
      <c r="AG318" t="str">
        <f t="shared" si="126"/>
        <v/>
      </c>
      <c r="AH318" t="str">
        <f t="shared" si="126"/>
        <v/>
      </c>
      <c r="AI318" t="str">
        <f t="shared" si="126"/>
        <v/>
      </c>
    </row>
    <row r="319" spans="1:35" x14ac:dyDescent="0.3">
      <c r="A319" t="str">
        <f>'Population Definitions'!A4</f>
        <v>Population 3</v>
      </c>
      <c r="B319" t="s">
        <v>13</v>
      </c>
      <c r="C319">
        <f>IF(SUMPRODUCT(--(E319:AI319&lt;&gt;""))=0,0,"N.A.")</f>
        <v>0</v>
      </c>
      <c r="D319" t="s">
        <v>14</v>
      </c>
      <c r="E319" t="str">
        <f t="shared" ref="E319:AI319" si="127">IF(E317="","",E317)</f>
        <v/>
      </c>
      <c r="F319" t="str">
        <f t="shared" si="127"/>
        <v/>
      </c>
      <c r="G319" t="str">
        <f t="shared" si="127"/>
        <v/>
      </c>
      <c r="H319" t="str">
        <f t="shared" si="127"/>
        <v/>
      </c>
      <c r="I319" t="str">
        <f t="shared" si="127"/>
        <v/>
      </c>
      <c r="J319" t="str">
        <f t="shared" si="127"/>
        <v/>
      </c>
      <c r="K319" t="str">
        <f t="shared" si="127"/>
        <v/>
      </c>
      <c r="L319" t="str">
        <f t="shared" si="127"/>
        <v/>
      </c>
      <c r="M319" t="str">
        <f t="shared" si="127"/>
        <v/>
      </c>
      <c r="N319" t="str">
        <f t="shared" si="127"/>
        <v/>
      </c>
      <c r="O319" t="str">
        <f t="shared" si="127"/>
        <v/>
      </c>
      <c r="P319" t="str">
        <f t="shared" si="127"/>
        <v/>
      </c>
      <c r="Q319" t="str">
        <f t="shared" si="127"/>
        <v/>
      </c>
      <c r="R319" t="str">
        <f t="shared" si="127"/>
        <v/>
      </c>
      <c r="S319" t="str">
        <f t="shared" si="127"/>
        <v/>
      </c>
      <c r="T319" t="str">
        <f t="shared" si="127"/>
        <v/>
      </c>
      <c r="U319" t="str">
        <f t="shared" si="127"/>
        <v/>
      </c>
      <c r="V319" t="str">
        <f t="shared" si="127"/>
        <v/>
      </c>
      <c r="W319" t="str">
        <f t="shared" si="127"/>
        <v/>
      </c>
      <c r="X319" t="str">
        <f t="shared" si="127"/>
        <v/>
      </c>
      <c r="Y319" t="str">
        <f t="shared" si="127"/>
        <v/>
      </c>
      <c r="Z319" t="str">
        <f t="shared" si="127"/>
        <v/>
      </c>
      <c r="AA319" t="str">
        <f t="shared" si="127"/>
        <v/>
      </c>
      <c r="AB319" t="str">
        <f t="shared" si="127"/>
        <v/>
      </c>
      <c r="AC319" t="str">
        <f t="shared" si="127"/>
        <v/>
      </c>
      <c r="AD319" t="str">
        <f t="shared" si="127"/>
        <v/>
      </c>
      <c r="AE319" t="str">
        <f t="shared" si="127"/>
        <v/>
      </c>
      <c r="AF319" t="str">
        <f t="shared" si="127"/>
        <v/>
      </c>
      <c r="AG319" t="str">
        <f t="shared" si="127"/>
        <v/>
      </c>
      <c r="AH319" t="str">
        <f t="shared" si="127"/>
        <v/>
      </c>
      <c r="AI319" t="str">
        <f t="shared" si="127"/>
        <v/>
      </c>
    </row>
    <row r="321" spans="1:35" x14ac:dyDescent="0.3">
      <c r="A321" t="s">
        <v>79</v>
      </c>
      <c r="B321" t="s">
        <v>11</v>
      </c>
      <c r="C321" t="s">
        <v>12</v>
      </c>
      <c r="E321">
        <v>2000</v>
      </c>
      <c r="F321">
        <v>2001</v>
      </c>
      <c r="G321">
        <v>2002</v>
      </c>
      <c r="H321">
        <v>2003</v>
      </c>
      <c r="I321">
        <v>2004</v>
      </c>
      <c r="J321">
        <v>2005</v>
      </c>
      <c r="K321">
        <v>2006</v>
      </c>
      <c r="L321">
        <v>2007</v>
      </c>
      <c r="M321">
        <v>2008</v>
      </c>
      <c r="N321">
        <v>2009</v>
      </c>
      <c r="O321">
        <v>2010</v>
      </c>
      <c r="P321">
        <v>2011</v>
      </c>
      <c r="Q321">
        <v>2012</v>
      </c>
      <c r="R321">
        <v>2013</v>
      </c>
      <c r="S321">
        <v>2014</v>
      </c>
      <c r="T321">
        <v>2015</v>
      </c>
      <c r="U321">
        <v>2016</v>
      </c>
      <c r="V321">
        <v>2017</v>
      </c>
      <c r="W321">
        <v>2018</v>
      </c>
      <c r="X321">
        <v>2019</v>
      </c>
      <c r="Y321">
        <v>2020</v>
      </c>
      <c r="Z321">
        <v>2021</v>
      </c>
      <c r="AA321">
        <v>2022</v>
      </c>
      <c r="AB321">
        <v>2023</v>
      </c>
      <c r="AC321">
        <v>2024</v>
      </c>
      <c r="AD321">
        <v>2025</v>
      </c>
      <c r="AE321">
        <v>2026</v>
      </c>
      <c r="AF321">
        <v>2027</v>
      </c>
      <c r="AG321">
        <v>2028</v>
      </c>
      <c r="AH321">
        <v>2029</v>
      </c>
      <c r="AI321">
        <v>2030</v>
      </c>
    </row>
    <row r="322" spans="1:35" x14ac:dyDescent="0.3">
      <c r="A322" t="str">
        <f>'Population Definitions'!A2</f>
        <v>Population 1</v>
      </c>
      <c r="B322" t="s">
        <v>13</v>
      </c>
      <c r="C322">
        <f>IF(SUMPRODUCT(--(E322:AI322&lt;&gt;""))=0,0,"N.A.")</f>
        <v>0</v>
      </c>
      <c r="D322" t="s">
        <v>14</v>
      </c>
    </row>
    <row r="323" spans="1:35" x14ac:dyDescent="0.3">
      <c r="A323" t="str">
        <f>'Population Definitions'!A3</f>
        <v>Population 2</v>
      </c>
      <c r="B323" t="s">
        <v>13</v>
      </c>
      <c r="C323">
        <f>IF(SUMPRODUCT(--(E323:AI323&lt;&gt;""))=0,0,"N.A.")</f>
        <v>0</v>
      </c>
      <c r="D323" t="s">
        <v>14</v>
      </c>
      <c r="E323" t="str">
        <f t="shared" ref="E323:AI323" si="128">IF(E322="","",E322)</f>
        <v/>
      </c>
      <c r="F323" t="str">
        <f t="shared" si="128"/>
        <v/>
      </c>
      <c r="G323" t="str">
        <f t="shared" si="128"/>
        <v/>
      </c>
      <c r="H323" t="str">
        <f t="shared" si="128"/>
        <v/>
      </c>
      <c r="I323" t="str">
        <f t="shared" si="128"/>
        <v/>
      </c>
      <c r="J323" t="str">
        <f t="shared" si="128"/>
        <v/>
      </c>
      <c r="K323" t="str">
        <f t="shared" si="128"/>
        <v/>
      </c>
      <c r="L323" t="str">
        <f t="shared" si="128"/>
        <v/>
      </c>
      <c r="M323" t="str">
        <f t="shared" si="128"/>
        <v/>
      </c>
      <c r="N323" t="str">
        <f t="shared" si="128"/>
        <v/>
      </c>
      <c r="O323" t="str">
        <f t="shared" si="128"/>
        <v/>
      </c>
      <c r="P323" t="str">
        <f t="shared" si="128"/>
        <v/>
      </c>
      <c r="Q323" t="str">
        <f t="shared" si="128"/>
        <v/>
      </c>
      <c r="R323" t="str">
        <f t="shared" si="128"/>
        <v/>
      </c>
      <c r="S323" t="str">
        <f t="shared" si="128"/>
        <v/>
      </c>
      <c r="T323" t="str">
        <f t="shared" si="128"/>
        <v/>
      </c>
      <c r="U323" t="str">
        <f t="shared" si="128"/>
        <v/>
      </c>
      <c r="V323" t="str">
        <f t="shared" si="128"/>
        <v/>
      </c>
      <c r="W323" t="str">
        <f t="shared" si="128"/>
        <v/>
      </c>
      <c r="X323" t="str">
        <f t="shared" si="128"/>
        <v/>
      </c>
      <c r="Y323" t="str">
        <f t="shared" si="128"/>
        <v/>
      </c>
      <c r="Z323" t="str">
        <f t="shared" si="128"/>
        <v/>
      </c>
      <c r="AA323" t="str">
        <f t="shared" si="128"/>
        <v/>
      </c>
      <c r="AB323" t="str">
        <f t="shared" si="128"/>
        <v/>
      </c>
      <c r="AC323" t="str">
        <f t="shared" si="128"/>
        <v/>
      </c>
      <c r="AD323" t="str">
        <f t="shared" si="128"/>
        <v/>
      </c>
      <c r="AE323" t="str">
        <f t="shared" si="128"/>
        <v/>
      </c>
      <c r="AF323" t="str">
        <f t="shared" si="128"/>
        <v/>
      </c>
      <c r="AG323" t="str">
        <f t="shared" si="128"/>
        <v/>
      </c>
      <c r="AH323" t="str">
        <f t="shared" si="128"/>
        <v/>
      </c>
      <c r="AI323" t="str">
        <f t="shared" si="128"/>
        <v/>
      </c>
    </row>
    <row r="324" spans="1:35" x14ac:dyDescent="0.3">
      <c r="A324" t="str">
        <f>'Population Definitions'!A4</f>
        <v>Population 3</v>
      </c>
      <c r="B324" t="s">
        <v>13</v>
      </c>
      <c r="C324">
        <f>IF(SUMPRODUCT(--(E324:AI324&lt;&gt;""))=0,0,"N.A.")</f>
        <v>0</v>
      </c>
      <c r="D324" t="s">
        <v>14</v>
      </c>
      <c r="E324" t="str">
        <f t="shared" ref="E324:AI324" si="129">IF(E322="","",E322)</f>
        <v/>
      </c>
      <c r="F324" t="str">
        <f t="shared" si="129"/>
        <v/>
      </c>
      <c r="G324" t="str">
        <f t="shared" si="129"/>
        <v/>
      </c>
      <c r="H324" t="str">
        <f t="shared" si="129"/>
        <v/>
      </c>
      <c r="I324" t="str">
        <f t="shared" si="129"/>
        <v/>
      </c>
      <c r="J324" t="str">
        <f t="shared" si="129"/>
        <v/>
      </c>
      <c r="K324" t="str">
        <f t="shared" si="129"/>
        <v/>
      </c>
      <c r="L324" t="str">
        <f t="shared" si="129"/>
        <v/>
      </c>
      <c r="M324" t="str">
        <f t="shared" si="129"/>
        <v/>
      </c>
      <c r="N324" t="str">
        <f t="shared" si="129"/>
        <v/>
      </c>
      <c r="O324" t="str">
        <f t="shared" si="129"/>
        <v/>
      </c>
      <c r="P324" t="str">
        <f t="shared" si="129"/>
        <v/>
      </c>
      <c r="Q324" t="str">
        <f t="shared" si="129"/>
        <v/>
      </c>
      <c r="R324" t="str">
        <f t="shared" si="129"/>
        <v/>
      </c>
      <c r="S324" t="str">
        <f t="shared" si="129"/>
        <v/>
      </c>
      <c r="T324" t="str">
        <f t="shared" si="129"/>
        <v/>
      </c>
      <c r="U324" t="str">
        <f t="shared" si="129"/>
        <v/>
      </c>
      <c r="V324" t="str">
        <f t="shared" si="129"/>
        <v/>
      </c>
      <c r="W324" t="str">
        <f t="shared" si="129"/>
        <v/>
      </c>
      <c r="X324" t="str">
        <f t="shared" si="129"/>
        <v/>
      </c>
      <c r="Y324" t="str">
        <f t="shared" si="129"/>
        <v/>
      </c>
      <c r="Z324" t="str">
        <f t="shared" si="129"/>
        <v/>
      </c>
      <c r="AA324" t="str">
        <f t="shared" si="129"/>
        <v/>
      </c>
      <c r="AB324" t="str">
        <f t="shared" si="129"/>
        <v/>
      </c>
      <c r="AC324" t="str">
        <f t="shared" si="129"/>
        <v/>
      </c>
      <c r="AD324" t="str">
        <f t="shared" si="129"/>
        <v/>
      </c>
      <c r="AE324" t="str">
        <f t="shared" si="129"/>
        <v/>
      </c>
      <c r="AF324" t="str">
        <f t="shared" si="129"/>
        <v/>
      </c>
      <c r="AG324" t="str">
        <f t="shared" si="129"/>
        <v/>
      </c>
      <c r="AH324" t="str">
        <f t="shared" si="129"/>
        <v/>
      </c>
      <c r="AI324" t="str">
        <f t="shared" si="129"/>
        <v/>
      </c>
    </row>
    <row r="326" spans="1:35" x14ac:dyDescent="0.3">
      <c r="A326" t="s">
        <v>80</v>
      </c>
      <c r="B326" t="s">
        <v>11</v>
      </c>
      <c r="C326" t="s">
        <v>12</v>
      </c>
      <c r="E326">
        <v>2000</v>
      </c>
      <c r="F326">
        <v>2001</v>
      </c>
      <c r="G326">
        <v>2002</v>
      </c>
      <c r="H326">
        <v>2003</v>
      </c>
      <c r="I326">
        <v>2004</v>
      </c>
      <c r="J326">
        <v>2005</v>
      </c>
      <c r="K326">
        <v>2006</v>
      </c>
      <c r="L326">
        <v>2007</v>
      </c>
      <c r="M326">
        <v>2008</v>
      </c>
      <c r="N326">
        <v>2009</v>
      </c>
      <c r="O326">
        <v>2010</v>
      </c>
      <c r="P326">
        <v>2011</v>
      </c>
      <c r="Q326">
        <v>2012</v>
      </c>
      <c r="R326">
        <v>2013</v>
      </c>
      <c r="S326">
        <v>2014</v>
      </c>
      <c r="T326">
        <v>2015</v>
      </c>
      <c r="U326">
        <v>2016</v>
      </c>
      <c r="V326">
        <v>2017</v>
      </c>
      <c r="W326">
        <v>2018</v>
      </c>
      <c r="X326">
        <v>2019</v>
      </c>
      <c r="Y326">
        <v>2020</v>
      </c>
      <c r="Z326">
        <v>2021</v>
      </c>
      <c r="AA326">
        <v>2022</v>
      </c>
      <c r="AB326">
        <v>2023</v>
      </c>
      <c r="AC326">
        <v>2024</v>
      </c>
      <c r="AD326">
        <v>2025</v>
      </c>
      <c r="AE326">
        <v>2026</v>
      </c>
      <c r="AF326">
        <v>2027</v>
      </c>
      <c r="AG326">
        <v>2028</v>
      </c>
      <c r="AH326">
        <v>2029</v>
      </c>
      <c r="AI326">
        <v>2030</v>
      </c>
    </row>
    <row r="327" spans="1:35" x14ac:dyDescent="0.3">
      <c r="A327" t="str">
        <f>'Population Definitions'!A2</f>
        <v>Population 1</v>
      </c>
      <c r="B327" t="s">
        <v>13</v>
      </c>
      <c r="C327">
        <f>IF(SUMPRODUCT(--(E327:AI327&lt;&gt;""))=0,0,"N.A.")</f>
        <v>0</v>
      </c>
      <c r="D327" t="s">
        <v>14</v>
      </c>
    </row>
    <row r="328" spans="1:35" x14ac:dyDescent="0.3">
      <c r="A328" t="str">
        <f>'Population Definitions'!A3</f>
        <v>Population 2</v>
      </c>
      <c r="B328" t="s">
        <v>13</v>
      </c>
      <c r="C328">
        <f>IF(SUMPRODUCT(--(E328:AI328&lt;&gt;""))=0,0,"N.A.")</f>
        <v>0</v>
      </c>
      <c r="D328" t="s">
        <v>14</v>
      </c>
      <c r="E328" t="str">
        <f t="shared" ref="E328:AI328" si="130">IF(E327="","",E327)</f>
        <v/>
      </c>
      <c r="F328" t="str">
        <f t="shared" si="130"/>
        <v/>
      </c>
      <c r="G328" t="str">
        <f t="shared" si="130"/>
        <v/>
      </c>
      <c r="H328" t="str">
        <f t="shared" si="130"/>
        <v/>
      </c>
      <c r="I328" t="str">
        <f t="shared" si="130"/>
        <v/>
      </c>
      <c r="J328" t="str">
        <f t="shared" si="130"/>
        <v/>
      </c>
      <c r="K328" t="str">
        <f t="shared" si="130"/>
        <v/>
      </c>
      <c r="L328" t="str">
        <f t="shared" si="130"/>
        <v/>
      </c>
      <c r="M328" t="str">
        <f t="shared" si="130"/>
        <v/>
      </c>
      <c r="N328" t="str">
        <f t="shared" si="130"/>
        <v/>
      </c>
      <c r="O328" t="str">
        <f t="shared" si="130"/>
        <v/>
      </c>
      <c r="P328" t="str">
        <f t="shared" si="130"/>
        <v/>
      </c>
      <c r="Q328" t="str">
        <f t="shared" si="130"/>
        <v/>
      </c>
      <c r="R328" t="str">
        <f t="shared" si="130"/>
        <v/>
      </c>
      <c r="S328" t="str">
        <f t="shared" si="130"/>
        <v/>
      </c>
      <c r="T328" t="str">
        <f t="shared" si="130"/>
        <v/>
      </c>
      <c r="U328" t="str">
        <f t="shared" si="130"/>
        <v/>
      </c>
      <c r="V328" t="str">
        <f t="shared" si="130"/>
        <v/>
      </c>
      <c r="W328" t="str">
        <f t="shared" si="130"/>
        <v/>
      </c>
      <c r="X328" t="str">
        <f t="shared" si="130"/>
        <v/>
      </c>
      <c r="Y328" t="str">
        <f t="shared" si="130"/>
        <v/>
      </c>
      <c r="Z328" t="str">
        <f t="shared" si="130"/>
        <v/>
      </c>
      <c r="AA328" t="str">
        <f t="shared" si="130"/>
        <v/>
      </c>
      <c r="AB328" t="str">
        <f t="shared" si="130"/>
        <v/>
      </c>
      <c r="AC328" t="str">
        <f t="shared" si="130"/>
        <v/>
      </c>
      <c r="AD328" t="str">
        <f t="shared" si="130"/>
        <v/>
      </c>
      <c r="AE328" t="str">
        <f t="shared" si="130"/>
        <v/>
      </c>
      <c r="AF328" t="str">
        <f t="shared" si="130"/>
        <v/>
      </c>
      <c r="AG328" t="str">
        <f t="shared" si="130"/>
        <v/>
      </c>
      <c r="AH328" t="str">
        <f t="shared" si="130"/>
        <v/>
      </c>
      <c r="AI328" t="str">
        <f t="shared" si="130"/>
        <v/>
      </c>
    </row>
    <row r="329" spans="1:35" x14ac:dyDescent="0.3">
      <c r="A329" t="str">
        <f>'Population Definitions'!A4</f>
        <v>Population 3</v>
      </c>
      <c r="B329" t="s">
        <v>13</v>
      </c>
      <c r="C329">
        <f>IF(SUMPRODUCT(--(E329:AI329&lt;&gt;""))=0,0,"N.A.")</f>
        <v>0</v>
      </c>
      <c r="D329" t="s">
        <v>14</v>
      </c>
      <c r="E329" t="str">
        <f t="shared" ref="E329:AI329" si="131">IF(E327="","",E327)</f>
        <v/>
      </c>
      <c r="F329" t="str">
        <f t="shared" si="131"/>
        <v/>
      </c>
      <c r="G329" t="str">
        <f t="shared" si="131"/>
        <v/>
      </c>
      <c r="H329" t="str">
        <f t="shared" si="131"/>
        <v/>
      </c>
      <c r="I329" t="str">
        <f t="shared" si="131"/>
        <v/>
      </c>
      <c r="J329" t="str">
        <f t="shared" si="131"/>
        <v/>
      </c>
      <c r="K329" t="str">
        <f t="shared" si="131"/>
        <v/>
      </c>
      <c r="L329" t="str">
        <f t="shared" si="131"/>
        <v/>
      </c>
      <c r="M329" t="str">
        <f t="shared" si="131"/>
        <v/>
      </c>
      <c r="N329" t="str">
        <f t="shared" si="131"/>
        <v/>
      </c>
      <c r="O329" t="str">
        <f t="shared" si="131"/>
        <v/>
      </c>
      <c r="P329" t="str">
        <f t="shared" si="131"/>
        <v/>
      </c>
      <c r="Q329" t="str">
        <f t="shared" si="131"/>
        <v/>
      </c>
      <c r="R329" t="str">
        <f t="shared" si="131"/>
        <v/>
      </c>
      <c r="S329" t="str">
        <f t="shared" si="131"/>
        <v/>
      </c>
      <c r="T329" t="str">
        <f t="shared" si="131"/>
        <v/>
      </c>
      <c r="U329" t="str">
        <f t="shared" si="131"/>
        <v/>
      </c>
      <c r="V329" t="str">
        <f t="shared" si="131"/>
        <v/>
      </c>
      <c r="W329" t="str">
        <f t="shared" si="131"/>
        <v/>
      </c>
      <c r="X329" t="str">
        <f t="shared" si="131"/>
        <v/>
      </c>
      <c r="Y329" t="str">
        <f t="shared" si="131"/>
        <v/>
      </c>
      <c r="Z329" t="str">
        <f t="shared" si="131"/>
        <v/>
      </c>
      <c r="AA329" t="str">
        <f t="shared" si="131"/>
        <v/>
      </c>
      <c r="AB329" t="str">
        <f t="shared" si="131"/>
        <v/>
      </c>
      <c r="AC329" t="str">
        <f t="shared" si="131"/>
        <v/>
      </c>
      <c r="AD329" t="str">
        <f t="shared" si="131"/>
        <v/>
      </c>
      <c r="AE329" t="str">
        <f t="shared" si="131"/>
        <v/>
      </c>
      <c r="AF329" t="str">
        <f t="shared" si="131"/>
        <v/>
      </c>
      <c r="AG329" t="str">
        <f t="shared" si="131"/>
        <v/>
      </c>
      <c r="AH329" t="str">
        <f t="shared" si="131"/>
        <v/>
      </c>
      <c r="AI329" t="str">
        <f t="shared" si="131"/>
        <v/>
      </c>
    </row>
    <row r="331" spans="1:35" x14ac:dyDescent="0.3">
      <c r="A331" t="s">
        <v>81</v>
      </c>
      <c r="B331" t="s">
        <v>11</v>
      </c>
      <c r="C331" t="s">
        <v>12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Population 1</v>
      </c>
      <c r="B332" t="s">
        <v>13</v>
      </c>
      <c r="C332">
        <f>IF(SUMPRODUCT(--(E332:AI332&lt;&gt;""))=0,0,"N.A.")</f>
        <v>0</v>
      </c>
      <c r="D332" t="s">
        <v>14</v>
      </c>
    </row>
    <row r="333" spans="1:35" x14ac:dyDescent="0.3">
      <c r="A333" t="str">
        <f>'Population Definitions'!A3</f>
        <v>Population 2</v>
      </c>
      <c r="B333" t="s">
        <v>13</v>
      </c>
      <c r="C333">
        <f>IF(SUMPRODUCT(--(E333:AI333&lt;&gt;""))=0,0,"N.A.")</f>
        <v>0</v>
      </c>
      <c r="D333" t="s">
        <v>14</v>
      </c>
      <c r="E333" t="str">
        <f t="shared" ref="E333:AI333" si="132">IF(E332="","",E332)</f>
        <v/>
      </c>
      <c r="F333" t="str">
        <f t="shared" si="132"/>
        <v/>
      </c>
      <c r="G333" t="str">
        <f t="shared" si="132"/>
        <v/>
      </c>
      <c r="H333" t="str">
        <f t="shared" si="132"/>
        <v/>
      </c>
      <c r="I333" t="str">
        <f t="shared" si="132"/>
        <v/>
      </c>
      <c r="J333" t="str">
        <f t="shared" si="132"/>
        <v/>
      </c>
      <c r="K333" t="str">
        <f t="shared" si="132"/>
        <v/>
      </c>
      <c r="L333" t="str">
        <f t="shared" si="132"/>
        <v/>
      </c>
      <c r="M333" t="str">
        <f t="shared" si="132"/>
        <v/>
      </c>
      <c r="N333" t="str">
        <f t="shared" si="132"/>
        <v/>
      </c>
      <c r="O333" t="str">
        <f t="shared" si="132"/>
        <v/>
      </c>
      <c r="P333" t="str">
        <f t="shared" si="132"/>
        <v/>
      </c>
      <c r="Q333" t="str">
        <f t="shared" si="132"/>
        <v/>
      </c>
      <c r="R333" t="str">
        <f t="shared" si="132"/>
        <v/>
      </c>
      <c r="S333" t="str">
        <f t="shared" si="132"/>
        <v/>
      </c>
      <c r="T333" t="str">
        <f t="shared" si="132"/>
        <v/>
      </c>
      <c r="U333" t="str">
        <f t="shared" si="132"/>
        <v/>
      </c>
      <c r="V333" t="str">
        <f t="shared" si="132"/>
        <v/>
      </c>
      <c r="W333" t="str">
        <f t="shared" si="132"/>
        <v/>
      </c>
      <c r="X333" t="str">
        <f t="shared" si="132"/>
        <v/>
      </c>
      <c r="Y333" t="str">
        <f t="shared" si="132"/>
        <v/>
      </c>
      <c r="Z333" t="str">
        <f t="shared" si="132"/>
        <v/>
      </c>
      <c r="AA333" t="str">
        <f t="shared" si="132"/>
        <v/>
      </c>
      <c r="AB333" t="str">
        <f t="shared" si="132"/>
        <v/>
      </c>
      <c r="AC333" t="str">
        <f t="shared" si="132"/>
        <v/>
      </c>
      <c r="AD333" t="str">
        <f t="shared" si="132"/>
        <v/>
      </c>
      <c r="AE333" t="str">
        <f t="shared" si="132"/>
        <v/>
      </c>
      <c r="AF333" t="str">
        <f t="shared" si="132"/>
        <v/>
      </c>
      <c r="AG333" t="str">
        <f t="shared" si="132"/>
        <v/>
      </c>
      <c r="AH333" t="str">
        <f t="shared" si="132"/>
        <v/>
      </c>
      <c r="AI333" t="str">
        <f t="shared" si="132"/>
        <v/>
      </c>
    </row>
    <row r="334" spans="1:35" x14ac:dyDescent="0.3">
      <c r="A334" t="str">
        <f>'Population Definitions'!A4</f>
        <v>Population 3</v>
      </c>
      <c r="B334" t="s">
        <v>13</v>
      </c>
      <c r="C334">
        <f>IF(SUMPRODUCT(--(E334:AI334&lt;&gt;""))=0,0,"N.A.")</f>
        <v>0</v>
      </c>
      <c r="D334" t="s">
        <v>14</v>
      </c>
      <c r="E334" t="str">
        <f t="shared" ref="E334:AI334" si="133">IF(E332="","",E332)</f>
        <v/>
      </c>
      <c r="F334" t="str">
        <f t="shared" si="133"/>
        <v/>
      </c>
      <c r="G334" t="str">
        <f t="shared" si="133"/>
        <v/>
      </c>
      <c r="H334" t="str">
        <f t="shared" si="133"/>
        <v/>
      </c>
      <c r="I334" t="str">
        <f t="shared" si="133"/>
        <v/>
      </c>
      <c r="J334" t="str">
        <f t="shared" si="133"/>
        <v/>
      </c>
      <c r="K334" t="str">
        <f t="shared" si="133"/>
        <v/>
      </c>
      <c r="L334" t="str">
        <f t="shared" si="133"/>
        <v/>
      </c>
      <c r="M334" t="str">
        <f t="shared" si="133"/>
        <v/>
      </c>
      <c r="N334" t="str">
        <f t="shared" si="133"/>
        <v/>
      </c>
      <c r="O334" t="str">
        <f t="shared" si="133"/>
        <v/>
      </c>
      <c r="P334" t="str">
        <f t="shared" si="133"/>
        <v/>
      </c>
      <c r="Q334" t="str">
        <f t="shared" si="133"/>
        <v/>
      </c>
      <c r="R334" t="str">
        <f t="shared" si="133"/>
        <v/>
      </c>
      <c r="S334" t="str">
        <f t="shared" si="133"/>
        <v/>
      </c>
      <c r="T334" t="str">
        <f t="shared" si="133"/>
        <v/>
      </c>
      <c r="U334" t="str">
        <f t="shared" si="133"/>
        <v/>
      </c>
      <c r="V334" t="str">
        <f t="shared" si="133"/>
        <v/>
      </c>
      <c r="W334" t="str">
        <f t="shared" si="133"/>
        <v/>
      </c>
      <c r="X334" t="str">
        <f t="shared" si="133"/>
        <v/>
      </c>
      <c r="Y334" t="str">
        <f t="shared" si="133"/>
        <v/>
      </c>
      <c r="Z334" t="str">
        <f t="shared" si="133"/>
        <v/>
      </c>
      <c r="AA334" t="str">
        <f t="shared" si="133"/>
        <v/>
      </c>
      <c r="AB334" t="str">
        <f t="shared" si="133"/>
        <v/>
      </c>
      <c r="AC334" t="str">
        <f t="shared" si="133"/>
        <v/>
      </c>
      <c r="AD334" t="str">
        <f t="shared" si="133"/>
        <v/>
      </c>
      <c r="AE334" t="str">
        <f t="shared" si="133"/>
        <v/>
      </c>
      <c r="AF334" t="str">
        <f t="shared" si="133"/>
        <v/>
      </c>
      <c r="AG334" t="str">
        <f t="shared" si="133"/>
        <v/>
      </c>
      <c r="AH334" t="str">
        <f t="shared" si="133"/>
        <v/>
      </c>
      <c r="AI334" t="str">
        <f t="shared" si="133"/>
        <v/>
      </c>
    </row>
    <row r="336" spans="1:35" x14ac:dyDescent="0.3">
      <c r="A336" t="s">
        <v>82</v>
      </c>
      <c r="B336" t="s">
        <v>11</v>
      </c>
      <c r="C336" t="s">
        <v>12</v>
      </c>
      <c r="E336">
        <v>2000</v>
      </c>
      <c r="F336">
        <v>2001</v>
      </c>
      <c r="G336">
        <v>2002</v>
      </c>
      <c r="H336">
        <v>2003</v>
      </c>
      <c r="I336">
        <v>2004</v>
      </c>
      <c r="J336">
        <v>2005</v>
      </c>
      <c r="K336">
        <v>2006</v>
      </c>
      <c r="L336">
        <v>2007</v>
      </c>
      <c r="M336">
        <v>2008</v>
      </c>
      <c r="N336">
        <v>2009</v>
      </c>
      <c r="O336">
        <v>2010</v>
      </c>
      <c r="P336">
        <v>2011</v>
      </c>
      <c r="Q336">
        <v>2012</v>
      </c>
      <c r="R336">
        <v>2013</v>
      </c>
      <c r="S336">
        <v>2014</v>
      </c>
      <c r="T336">
        <v>2015</v>
      </c>
      <c r="U336">
        <v>2016</v>
      </c>
      <c r="V336">
        <v>2017</v>
      </c>
      <c r="W336">
        <v>2018</v>
      </c>
      <c r="X336">
        <v>2019</v>
      </c>
      <c r="Y336">
        <v>2020</v>
      </c>
      <c r="Z336">
        <v>2021</v>
      </c>
      <c r="AA336">
        <v>2022</v>
      </c>
      <c r="AB336">
        <v>2023</v>
      </c>
      <c r="AC336">
        <v>2024</v>
      </c>
      <c r="AD336">
        <v>2025</v>
      </c>
      <c r="AE336">
        <v>2026</v>
      </c>
      <c r="AF336">
        <v>2027</v>
      </c>
      <c r="AG336">
        <v>2028</v>
      </c>
      <c r="AH336">
        <v>2029</v>
      </c>
      <c r="AI336">
        <v>2030</v>
      </c>
    </row>
    <row r="337" spans="1:35" x14ac:dyDescent="0.3">
      <c r="A337" t="str">
        <f>'Population Definitions'!A2</f>
        <v>Population 1</v>
      </c>
      <c r="B337" t="s">
        <v>13</v>
      </c>
      <c r="C337">
        <f>IF(SUMPRODUCT(--(E337:AI337&lt;&gt;""))=0,0,"N.A.")</f>
        <v>0</v>
      </c>
      <c r="D337" t="s">
        <v>14</v>
      </c>
    </row>
    <row r="338" spans="1:35" x14ac:dyDescent="0.3">
      <c r="A338" t="str">
        <f>'Population Definitions'!A3</f>
        <v>Population 2</v>
      </c>
      <c r="B338" t="s">
        <v>13</v>
      </c>
      <c r="C338">
        <f>IF(SUMPRODUCT(--(E338:AI338&lt;&gt;""))=0,0,"N.A.")</f>
        <v>0</v>
      </c>
      <c r="D338" t="s">
        <v>14</v>
      </c>
      <c r="E338" t="str">
        <f t="shared" ref="E338:AI338" si="134">IF(E337="","",E337)</f>
        <v/>
      </c>
      <c r="F338" t="str">
        <f t="shared" si="134"/>
        <v/>
      </c>
      <c r="G338" t="str">
        <f t="shared" si="134"/>
        <v/>
      </c>
      <c r="H338" t="str">
        <f t="shared" si="134"/>
        <v/>
      </c>
      <c r="I338" t="str">
        <f t="shared" si="134"/>
        <v/>
      </c>
      <c r="J338" t="str">
        <f t="shared" si="134"/>
        <v/>
      </c>
      <c r="K338" t="str">
        <f t="shared" si="134"/>
        <v/>
      </c>
      <c r="L338" t="str">
        <f t="shared" si="134"/>
        <v/>
      </c>
      <c r="M338" t="str">
        <f t="shared" si="134"/>
        <v/>
      </c>
      <c r="N338" t="str">
        <f t="shared" si="134"/>
        <v/>
      </c>
      <c r="O338" t="str">
        <f t="shared" si="134"/>
        <v/>
      </c>
      <c r="P338" t="str">
        <f t="shared" si="134"/>
        <v/>
      </c>
      <c r="Q338" t="str">
        <f t="shared" si="134"/>
        <v/>
      </c>
      <c r="R338" t="str">
        <f t="shared" si="134"/>
        <v/>
      </c>
      <c r="S338" t="str">
        <f t="shared" si="134"/>
        <v/>
      </c>
      <c r="T338" t="str">
        <f t="shared" si="134"/>
        <v/>
      </c>
      <c r="U338" t="str">
        <f t="shared" si="134"/>
        <v/>
      </c>
      <c r="V338" t="str">
        <f t="shared" si="134"/>
        <v/>
      </c>
      <c r="W338" t="str">
        <f t="shared" si="134"/>
        <v/>
      </c>
      <c r="X338" t="str">
        <f t="shared" si="134"/>
        <v/>
      </c>
      <c r="Y338" t="str">
        <f t="shared" si="134"/>
        <v/>
      </c>
      <c r="Z338" t="str">
        <f t="shared" si="134"/>
        <v/>
      </c>
      <c r="AA338" t="str">
        <f t="shared" si="134"/>
        <v/>
      </c>
      <c r="AB338" t="str">
        <f t="shared" si="134"/>
        <v/>
      </c>
      <c r="AC338" t="str">
        <f t="shared" si="134"/>
        <v/>
      </c>
      <c r="AD338" t="str">
        <f t="shared" si="134"/>
        <v/>
      </c>
      <c r="AE338" t="str">
        <f t="shared" si="134"/>
        <v/>
      </c>
      <c r="AF338" t="str">
        <f t="shared" si="134"/>
        <v/>
      </c>
      <c r="AG338" t="str">
        <f t="shared" si="134"/>
        <v/>
      </c>
      <c r="AH338" t="str">
        <f t="shared" si="134"/>
        <v/>
      </c>
      <c r="AI338" t="str">
        <f t="shared" si="134"/>
        <v/>
      </c>
    </row>
    <row r="339" spans="1:35" x14ac:dyDescent="0.3">
      <c r="A339" t="str">
        <f>'Population Definitions'!A4</f>
        <v>Population 3</v>
      </c>
      <c r="B339" t="s">
        <v>13</v>
      </c>
      <c r="C339">
        <f>IF(SUMPRODUCT(--(E339:AI339&lt;&gt;""))=0,0,"N.A.")</f>
        <v>0</v>
      </c>
      <c r="D339" t="s">
        <v>14</v>
      </c>
      <c r="E339" t="str">
        <f t="shared" ref="E339:AI339" si="135">IF(E337="","",E337)</f>
        <v/>
      </c>
      <c r="F339" t="str">
        <f t="shared" si="135"/>
        <v/>
      </c>
      <c r="G339" t="str">
        <f t="shared" si="135"/>
        <v/>
      </c>
      <c r="H339" t="str">
        <f t="shared" si="135"/>
        <v/>
      </c>
      <c r="I339" t="str">
        <f t="shared" si="135"/>
        <v/>
      </c>
      <c r="J339" t="str">
        <f t="shared" si="135"/>
        <v/>
      </c>
      <c r="K339" t="str">
        <f t="shared" si="135"/>
        <v/>
      </c>
      <c r="L339" t="str">
        <f t="shared" si="135"/>
        <v/>
      </c>
      <c r="M339" t="str">
        <f t="shared" si="135"/>
        <v/>
      </c>
      <c r="N339" t="str">
        <f t="shared" si="135"/>
        <v/>
      </c>
      <c r="O339" t="str">
        <f t="shared" si="135"/>
        <v/>
      </c>
      <c r="P339" t="str">
        <f t="shared" si="135"/>
        <v/>
      </c>
      <c r="Q339" t="str">
        <f t="shared" si="135"/>
        <v/>
      </c>
      <c r="R339" t="str">
        <f t="shared" si="135"/>
        <v/>
      </c>
      <c r="S339" t="str">
        <f t="shared" si="135"/>
        <v/>
      </c>
      <c r="T339" t="str">
        <f t="shared" si="135"/>
        <v/>
      </c>
      <c r="U339" t="str">
        <f t="shared" si="135"/>
        <v/>
      </c>
      <c r="V339" t="str">
        <f t="shared" si="135"/>
        <v/>
      </c>
      <c r="W339" t="str">
        <f t="shared" si="135"/>
        <v/>
      </c>
      <c r="X339" t="str">
        <f t="shared" si="135"/>
        <v/>
      </c>
      <c r="Y339" t="str">
        <f t="shared" si="135"/>
        <v/>
      </c>
      <c r="Z339" t="str">
        <f t="shared" si="135"/>
        <v/>
      </c>
      <c r="AA339" t="str">
        <f t="shared" si="135"/>
        <v/>
      </c>
      <c r="AB339" t="str">
        <f t="shared" si="135"/>
        <v/>
      </c>
      <c r="AC339" t="str">
        <f t="shared" si="135"/>
        <v/>
      </c>
      <c r="AD339" t="str">
        <f t="shared" si="135"/>
        <v/>
      </c>
      <c r="AE339" t="str">
        <f t="shared" si="135"/>
        <v/>
      </c>
      <c r="AF339" t="str">
        <f t="shared" si="135"/>
        <v/>
      </c>
      <c r="AG339" t="str">
        <f t="shared" si="135"/>
        <v/>
      </c>
      <c r="AH339" t="str">
        <f t="shared" si="135"/>
        <v/>
      </c>
      <c r="AI339" t="str">
        <f t="shared" si="135"/>
        <v/>
      </c>
    </row>
    <row r="341" spans="1:35" x14ac:dyDescent="0.3">
      <c r="A341" t="s">
        <v>83</v>
      </c>
      <c r="B341" t="s">
        <v>11</v>
      </c>
      <c r="C341" t="s">
        <v>12</v>
      </c>
      <c r="E341">
        <v>2000</v>
      </c>
      <c r="F341">
        <v>2001</v>
      </c>
      <c r="G341">
        <v>2002</v>
      </c>
      <c r="H341">
        <v>2003</v>
      </c>
      <c r="I341">
        <v>2004</v>
      </c>
      <c r="J341">
        <v>2005</v>
      </c>
      <c r="K341">
        <v>2006</v>
      </c>
      <c r="L341">
        <v>2007</v>
      </c>
      <c r="M341">
        <v>2008</v>
      </c>
      <c r="N341">
        <v>2009</v>
      </c>
      <c r="O341">
        <v>2010</v>
      </c>
      <c r="P341">
        <v>2011</v>
      </c>
      <c r="Q341">
        <v>2012</v>
      </c>
      <c r="R341">
        <v>2013</v>
      </c>
      <c r="S341">
        <v>2014</v>
      </c>
      <c r="T341">
        <v>2015</v>
      </c>
      <c r="U341">
        <v>2016</v>
      </c>
      <c r="V341">
        <v>2017</v>
      </c>
      <c r="W341">
        <v>2018</v>
      </c>
      <c r="X341">
        <v>2019</v>
      </c>
      <c r="Y341">
        <v>2020</v>
      </c>
      <c r="Z341">
        <v>2021</v>
      </c>
      <c r="AA341">
        <v>2022</v>
      </c>
      <c r="AB341">
        <v>2023</v>
      </c>
      <c r="AC341">
        <v>2024</v>
      </c>
      <c r="AD341">
        <v>2025</v>
      </c>
      <c r="AE341">
        <v>2026</v>
      </c>
      <c r="AF341">
        <v>2027</v>
      </c>
      <c r="AG341">
        <v>2028</v>
      </c>
      <c r="AH341">
        <v>2029</v>
      </c>
      <c r="AI341">
        <v>2030</v>
      </c>
    </row>
    <row r="342" spans="1:35" x14ac:dyDescent="0.3">
      <c r="A342" t="str">
        <f>'Population Definitions'!A2</f>
        <v>Population 1</v>
      </c>
      <c r="B342" t="s">
        <v>13</v>
      </c>
      <c r="C342">
        <f>IF(SUMPRODUCT(--(E342:AI342&lt;&gt;""))=0,0,"N.A.")</f>
        <v>0</v>
      </c>
      <c r="D342" t="s">
        <v>14</v>
      </c>
    </row>
    <row r="343" spans="1:35" x14ac:dyDescent="0.3">
      <c r="A343" t="str">
        <f>'Population Definitions'!A3</f>
        <v>Population 2</v>
      </c>
      <c r="B343" t="s">
        <v>13</v>
      </c>
      <c r="C343">
        <f>IF(SUMPRODUCT(--(E343:AI343&lt;&gt;""))=0,0,"N.A.")</f>
        <v>0</v>
      </c>
      <c r="D343" t="s">
        <v>14</v>
      </c>
      <c r="E343" t="str">
        <f t="shared" ref="E343:AI343" si="136">IF(E342="","",E342)</f>
        <v/>
      </c>
      <c r="F343" t="str">
        <f t="shared" si="136"/>
        <v/>
      </c>
      <c r="G343" t="str">
        <f t="shared" si="136"/>
        <v/>
      </c>
      <c r="H343" t="str">
        <f t="shared" si="136"/>
        <v/>
      </c>
      <c r="I343" t="str">
        <f t="shared" si="136"/>
        <v/>
      </c>
      <c r="J343" t="str">
        <f t="shared" si="136"/>
        <v/>
      </c>
      <c r="K343" t="str">
        <f t="shared" si="136"/>
        <v/>
      </c>
      <c r="L343" t="str">
        <f t="shared" si="136"/>
        <v/>
      </c>
      <c r="M343" t="str">
        <f t="shared" si="136"/>
        <v/>
      </c>
      <c r="N343" t="str">
        <f t="shared" si="136"/>
        <v/>
      </c>
      <c r="O343" t="str">
        <f t="shared" si="136"/>
        <v/>
      </c>
      <c r="P343" t="str">
        <f t="shared" si="136"/>
        <v/>
      </c>
      <c r="Q343" t="str">
        <f t="shared" si="136"/>
        <v/>
      </c>
      <c r="R343" t="str">
        <f t="shared" si="136"/>
        <v/>
      </c>
      <c r="S343" t="str">
        <f t="shared" si="136"/>
        <v/>
      </c>
      <c r="T343" t="str">
        <f t="shared" si="136"/>
        <v/>
      </c>
      <c r="U343" t="str">
        <f t="shared" si="136"/>
        <v/>
      </c>
      <c r="V343" t="str">
        <f t="shared" si="136"/>
        <v/>
      </c>
      <c r="W343" t="str">
        <f t="shared" si="136"/>
        <v/>
      </c>
      <c r="X343" t="str">
        <f t="shared" si="136"/>
        <v/>
      </c>
      <c r="Y343" t="str">
        <f t="shared" si="136"/>
        <v/>
      </c>
      <c r="Z343" t="str">
        <f t="shared" si="136"/>
        <v/>
      </c>
      <c r="AA343" t="str">
        <f t="shared" si="136"/>
        <v/>
      </c>
      <c r="AB343" t="str">
        <f t="shared" si="136"/>
        <v/>
      </c>
      <c r="AC343" t="str">
        <f t="shared" si="136"/>
        <v/>
      </c>
      <c r="AD343" t="str">
        <f t="shared" si="136"/>
        <v/>
      </c>
      <c r="AE343" t="str">
        <f t="shared" si="136"/>
        <v/>
      </c>
      <c r="AF343" t="str">
        <f t="shared" si="136"/>
        <v/>
      </c>
      <c r="AG343" t="str">
        <f t="shared" si="136"/>
        <v/>
      </c>
      <c r="AH343" t="str">
        <f t="shared" si="136"/>
        <v/>
      </c>
      <c r="AI343" t="str">
        <f t="shared" si="136"/>
        <v/>
      </c>
    </row>
    <row r="344" spans="1:35" x14ac:dyDescent="0.3">
      <c r="A344" t="str">
        <f>'Population Definitions'!A4</f>
        <v>Population 3</v>
      </c>
      <c r="B344" t="s">
        <v>13</v>
      </c>
      <c r="C344">
        <f>IF(SUMPRODUCT(--(E344:AI344&lt;&gt;""))=0,0,"N.A.")</f>
        <v>0</v>
      </c>
      <c r="D344" t="s">
        <v>14</v>
      </c>
      <c r="E344" t="str">
        <f t="shared" ref="E344:AI344" si="137">IF(E342="","",E342)</f>
        <v/>
      </c>
      <c r="F344" t="str">
        <f t="shared" si="137"/>
        <v/>
      </c>
      <c r="G344" t="str">
        <f t="shared" si="137"/>
        <v/>
      </c>
      <c r="H344" t="str">
        <f t="shared" si="137"/>
        <v/>
      </c>
      <c r="I344" t="str">
        <f t="shared" si="137"/>
        <v/>
      </c>
      <c r="J344" t="str">
        <f t="shared" si="137"/>
        <v/>
      </c>
      <c r="K344" t="str">
        <f t="shared" si="137"/>
        <v/>
      </c>
      <c r="L344" t="str">
        <f t="shared" si="137"/>
        <v/>
      </c>
      <c r="M344" t="str">
        <f t="shared" si="137"/>
        <v/>
      </c>
      <c r="N344" t="str">
        <f t="shared" si="137"/>
        <v/>
      </c>
      <c r="O344" t="str">
        <f t="shared" si="137"/>
        <v/>
      </c>
      <c r="P344" t="str">
        <f t="shared" si="137"/>
        <v/>
      </c>
      <c r="Q344" t="str">
        <f t="shared" si="137"/>
        <v/>
      </c>
      <c r="R344" t="str">
        <f t="shared" si="137"/>
        <v/>
      </c>
      <c r="S344" t="str">
        <f t="shared" si="137"/>
        <v/>
      </c>
      <c r="T344" t="str">
        <f t="shared" si="137"/>
        <v/>
      </c>
      <c r="U344" t="str">
        <f t="shared" si="137"/>
        <v/>
      </c>
      <c r="V344" t="str">
        <f t="shared" si="137"/>
        <v/>
      </c>
      <c r="W344" t="str">
        <f t="shared" si="137"/>
        <v/>
      </c>
      <c r="X344" t="str">
        <f t="shared" si="137"/>
        <v/>
      </c>
      <c r="Y344" t="str">
        <f t="shared" si="137"/>
        <v/>
      </c>
      <c r="Z344" t="str">
        <f t="shared" si="137"/>
        <v/>
      </c>
      <c r="AA344" t="str">
        <f t="shared" si="137"/>
        <v/>
      </c>
      <c r="AB344" t="str">
        <f t="shared" si="137"/>
        <v/>
      </c>
      <c r="AC344" t="str">
        <f t="shared" si="137"/>
        <v/>
      </c>
      <c r="AD344" t="str">
        <f t="shared" si="137"/>
        <v/>
      </c>
      <c r="AE344" t="str">
        <f t="shared" si="137"/>
        <v/>
      </c>
      <c r="AF344" t="str">
        <f t="shared" si="137"/>
        <v/>
      </c>
      <c r="AG344" t="str">
        <f t="shared" si="137"/>
        <v/>
      </c>
      <c r="AH344" t="str">
        <f t="shared" si="137"/>
        <v/>
      </c>
      <c r="AI344" t="str">
        <f t="shared" si="137"/>
        <v/>
      </c>
    </row>
    <row r="346" spans="1:35" x14ac:dyDescent="0.3">
      <c r="A346" t="s">
        <v>84</v>
      </c>
      <c r="B346" t="s">
        <v>11</v>
      </c>
      <c r="C346" t="s">
        <v>12</v>
      </c>
      <c r="E346">
        <v>2000</v>
      </c>
      <c r="F346">
        <v>2001</v>
      </c>
      <c r="G346">
        <v>2002</v>
      </c>
      <c r="H346">
        <v>2003</v>
      </c>
      <c r="I346">
        <v>2004</v>
      </c>
      <c r="J346">
        <v>2005</v>
      </c>
      <c r="K346">
        <v>2006</v>
      </c>
      <c r="L346">
        <v>2007</v>
      </c>
      <c r="M346">
        <v>2008</v>
      </c>
      <c r="N346">
        <v>2009</v>
      </c>
      <c r="O346">
        <v>2010</v>
      </c>
      <c r="P346">
        <v>2011</v>
      </c>
      <c r="Q346">
        <v>2012</v>
      </c>
      <c r="R346">
        <v>2013</v>
      </c>
      <c r="S346">
        <v>2014</v>
      </c>
      <c r="T346">
        <v>2015</v>
      </c>
      <c r="U346">
        <v>2016</v>
      </c>
      <c r="V346">
        <v>2017</v>
      </c>
      <c r="W346">
        <v>2018</v>
      </c>
      <c r="X346">
        <v>2019</v>
      </c>
      <c r="Y346">
        <v>2020</v>
      </c>
      <c r="Z346">
        <v>2021</v>
      </c>
      <c r="AA346">
        <v>2022</v>
      </c>
      <c r="AB346">
        <v>2023</v>
      </c>
      <c r="AC346">
        <v>2024</v>
      </c>
      <c r="AD346">
        <v>2025</v>
      </c>
      <c r="AE346">
        <v>2026</v>
      </c>
      <c r="AF346">
        <v>2027</v>
      </c>
      <c r="AG346">
        <v>2028</v>
      </c>
      <c r="AH346">
        <v>2029</v>
      </c>
      <c r="AI346">
        <v>2030</v>
      </c>
    </row>
    <row r="347" spans="1:35" x14ac:dyDescent="0.3">
      <c r="A347" t="str">
        <f>'Population Definitions'!A2</f>
        <v>Population 1</v>
      </c>
      <c r="B347" t="s">
        <v>13</v>
      </c>
      <c r="C347">
        <f>IF(SUMPRODUCT(--(E347:AI347&lt;&gt;""))=0,0,"N.A.")</f>
        <v>0</v>
      </c>
      <c r="D347" t="s">
        <v>14</v>
      </c>
    </row>
    <row r="348" spans="1:35" x14ac:dyDescent="0.3">
      <c r="A348" t="str">
        <f>'Population Definitions'!A3</f>
        <v>Population 2</v>
      </c>
      <c r="B348" t="s">
        <v>13</v>
      </c>
      <c r="C348">
        <f>IF(SUMPRODUCT(--(E348:AI348&lt;&gt;""))=0,0,"N.A.")</f>
        <v>0</v>
      </c>
      <c r="D348" t="s">
        <v>14</v>
      </c>
      <c r="E348" t="str">
        <f t="shared" ref="E348:AI348" si="138">IF(E347="","",E347)</f>
        <v/>
      </c>
      <c r="F348" t="str">
        <f t="shared" si="138"/>
        <v/>
      </c>
      <c r="G348" t="str">
        <f t="shared" si="138"/>
        <v/>
      </c>
      <c r="H348" t="str">
        <f t="shared" si="138"/>
        <v/>
      </c>
      <c r="I348" t="str">
        <f t="shared" si="138"/>
        <v/>
      </c>
      <c r="J348" t="str">
        <f t="shared" si="138"/>
        <v/>
      </c>
      <c r="K348" t="str">
        <f t="shared" si="138"/>
        <v/>
      </c>
      <c r="L348" t="str">
        <f t="shared" si="138"/>
        <v/>
      </c>
      <c r="M348" t="str">
        <f t="shared" si="138"/>
        <v/>
      </c>
      <c r="N348" t="str">
        <f t="shared" si="138"/>
        <v/>
      </c>
      <c r="O348" t="str">
        <f t="shared" si="138"/>
        <v/>
      </c>
      <c r="P348" t="str">
        <f t="shared" si="138"/>
        <v/>
      </c>
      <c r="Q348" t="str">
        <f t="shared" si="138"/>
        <v/>
      </c>
      <c r="R348" t="str">
        <f t="shared" si="138"/>
        <v/>
      </c>
      <c r="S348" t="str">
        <f t="shared" si="138"/>
        <v/>
      </c>
      <c r="T348" t="str">
        <f t="shared" si="138"/>
        <v/>
      </c>
      <c r="U348" t="str">
        <f t="shared" si="138"/>
        <v/>
      </c>
      <c r="V348" t="str">
        <f t="shared" si="138"/>
        <v/>
      </c>
      <c r="W348" t="str">
        <f t="shared" si="138"/>
        <v/>
      </c>
      <c r="X348" t="str">
        <f t="shared" si="138"/>
        <v/>
      </c>
      <c r="Y348" t="str">
        <f t="shared" si="138"/>
        <v/>
      </c>
      <c r="Z348" t="str">
        <f t="shared" si="138"/>
        <v/>
      </c>
      <c r="AA348" t="str">
        <f t="shared" si="138"/>
        <v/>
      </c>
      <c r="AB348" t="str">
        <f t="shared" si="138"/>
        <v/>
      </c>
      <c r="AC348" t="str">
        <f t="shared" si="138"/>
        <v/>
      </c>
      <c r="AD348" t="str">
        <f t="shared" si="138"/>
        <v/>
      </c>
      <c r="AE348" t="str">
        <f t="shared" si="138"/>
        <v/>
      </c>
      <c r="AF348" t="str">
        <f t="shared" si="138"/>
        <v/>
      </c>
      <c r="AG348" t="str">
        <f t="shared" si="138"/>
        <v/>
      </c>
      <c r="AH348" t="str">
        <f t="shared" si="138"/>
        <v/>
      </c>
      <c r="AI348" t="str">
        <f t="shared" si="138"/>
        <v/>
      </c>
    </row>
    <row r="349" spans="1:35" x14ac:dyDescent="0.3">
      <c r="A349" t="str">
        <f>'Population Definitions'!A4</f>
        <v>Population 3</v>
      </c>
      <c r="B349" t="s">
        <v>13</v>
      </c>
      <c r="C349">
        <f>IF(SUMPRODUCT(--(E349:AI349&lt;&gt;""))=0,0,"N.A.")</f>
        <v>0</v>
      </c>
      <c r="D349" t="s">
        <v>14</v>
      </c>
      <c r="E349" t="str">
        <f t="shared" ref="E349:AI349" si="139">IF(E347="","",E347)</f>
        <v/>
      </c>
      <c r="F349" t="str">
        <f t="shared" si="139"/>
        <v/>
      </c>
      <c r="G349" t="str">
        <f t="shared" si="139"/>
        <v/>
      </c>
      <c r="H349" t="str">
        <f t="shared" si="139"/>
        <v/>
      </c>
      <c r="I349" t="str">
        <f t="shared" si="139"/>
        <v/>
      </c>
      <c r="J349" t="str">
        <f t="shared" si="139"/>
        <v/>
      </c>
      <c r="K349" t="str">
        <f t="shared" si="139"/>
        <v/>
      </c>
      <c r="L349" t="str">
        <f t="shared" si="139"/>
        <v/>
      </c>
      <c r="M349" t="str">
        <f t="shared" si="139"/>
        <v/>
      </c>
      <c r="N349" t="str">
        <f t="shared" si="139"/>
        <v/>
      </c>
      <c r="O349" t="str">
        <f t="shared" si="139"/>
        <v/>
      </c>
      <c r="P349" t="str">
        <f t="shared" si="139"/>
        <v/>
      </c>
      <c r="Q349" t="str">
        <f t="shared" si="139"/>
        <v/>
      </c>
      <c r="R349" t="str">
        <f t="shared" si="139"/>
        <v/>
      </c>
      <c r="S349" t="str">
        <f t="shared" si="139"/>
        <v/>
      </c>
      <c r="T349" t="str">
        <f t="shared" si="139"/>
        <v/>
      </c>
      <c r="U349" t="str">
        <f t="shared" si="139"/>
        <v/>
      </c>
      <c r="V349" t="str">
        <f t="shared" si="139"/>
        <v/>
      </c>
      <c r="W349" t="str">
        <f t="shared" si="139"/>
        <v/>
      </c>
      <c r="X349" t="str">
        <f t="shared" si="139"/>
        <v/>
      </c>
      <c r="Y349" t="str">
        <f t="shared" si="139"/>
        <v/>
      </c>
      <c r="Z349" t="str">
        <f t="shared" si="139"/>
        <v/>
      </c>
      <c r="AA349" t="str">
        <f t="shared" si="139"/>
        <v/>
      </c>
      <c r="AB349" t="str">
        <f t="shared" si="139"/>
        <v/>
      </c>
      <c r="AC349" t="str">
        <f t="shared" si="139"/>
        <v/>
      </c>
      <c r="AD349" t="str">
        <f t="shared" si="139"/>
        <v/>
      </c>
      <c r="AE349" t="str">
        <f t="shared" si="139"/>
        <v/>
      </c>
      <c r="AF349" t="str">
        <f t="shared" si="139"/>
        <v/>
      </c>
      <c r="AG349" t="str">
        <f t="shared" si="139"/>
        <v/>
      </c>
      <c r="AH349" t="str">
        <f t="shared" si="139"/>
        <v/>
      </c>
      <c r="AI349" t="str">
        <f t="shared" si="139"/>
        <v/>
      </c>
    </row>
    <row r="351" spans="1:35" x14ac:dyDescent="0.3">
      <c r="A351" t="s">
        <v>85</v>
      </c>
      <c r="B351" t="s">
        <v>11</v>
      </c>
      <c r="C351" t="s">
        <v>12</v>
      </c>
      <c r="E351">
        <v>2000</v>
      </c>
      <c r="F351">
        <v>2001</v>
      </c>
      <c r="G351">
        <v>2002</v>
      </c>
      <c r="H351">
        <v>2003</v>
      </c>
      <c r="I351">
        <v>2004</v>
      </c>
      <c r="J351">
        <v>2005</v>
      </c>
      <c r="K351">
        <v>2006</v>
      </c>
      <c r="L351">
        <v>2007</v>
      </c>
      <c r="M351">
        <v>2008</v>
      </c>
      <c r="N351">
        <v>2009</v>
      </c>
      <c r="O351">
        <v>2010</v>
      </c>
      <c r="P351">
        <v>2011</v>
      </c>
      <c r="Q351">
        <v>2012</v>
      </c>
      <c r="R351">
        <v>2013</v>
      </c>
      <c r="S351">
        <v>2014</v>
      </c>
      <c r="T351">
        <v>2015</v>
      </c>
      <c r="U351">
        <v>2016</v>
      </c>
      <c r="V351">
        <v>2017</v>
      </c>
      <c r="W351">
        <v>2018</v>
      </c>
      <c r="X351">
        <v>2019</v>
      </c>
      <c r="Y351">
        <v>2020</v>
      </c>
      <c r="Z351">
        <v>2021</v>
      </c>
      <c r="AA351">
        <v>2022</v>
      </c>
      <c r="AB351">
        <v>2023</v>
      </c>
      <c r="AC351">
        <v>2024</v>
      </c>
      <c r="AD351">
        <v>2025</v>
      </c>
      <c r="AE351">
        <v>2026</v>
      </c>
      <c r="AF351">
        <v>2027</v>
      </c>
      <c r="AG351">
        <v>2028</v>
      </c>
      <c r="AH351">
        <v>2029</v>
      </c>
      <c r="AI351">
        <v>2030</v>
      </c>
    </row>
    <row r="352" spans="1:35" x14ac:dyDescent="0.3">
      <c r="A352" t="str">
        <f>'Population Definitions'!A2</f>
        <v>Population 1</v>
      </c>
      <c r="B352" t="s">
        <v>13</v>
      </c>
      <c r="C352">
        <f>IF(SUMPRODUCT(--(E352:AI352&lt;&gt;""))=0,0,"N.A.")</f>
        <v>0</v>
      </c>
      <c r="D352" t="s">
        <v>14</v>
      </c>
    </row>
    <row r="353" spans="1:35" x14ac:dyDescent="0.3">
      <c r="A353" t="str">
        <f>'Population Definitions'!A3</f>
        <v>Population 2</v>
      </c>
      <c r="B353" t="s">
        <v>13</v>
      </c>
      <c r="C353">
        <f>IF(SUMPRODUCT(--(E353:AI353&lt;&gt;""))=0,0,"N.A.")</f>
        <v>0</v>
      </c>
      <c r="D353" t="s">
        <v>14</v>
      </c>
      <c r="E353" t="str">
        <f t="shared" ref="E353:AI353" si="140">IF(E352="","",E352)</f>
        <v/>
      </c>
      <c r="F353" t="str">
        <f t="shared" si="140"/>
        <v/>
      </c>
      <c r="G353" t="str">
        <f t="shared" si="140"/>
        <v/>
      </c>
      <c r="H353" t="str">
        <f t="shared" si="140"/>
        <v/>
      </c>
      <c r="I353" t="str">
        <f t="shared" si="140"/>
        <v/>
      </c>
      <c r="J353" t="str">
        <f t="shared" si="140"/>
        <v/>
      </c>
      <c r="K353" t="str">
        <f t="shared" si="140"/>
        <v/>
      </c>
      <c r="L353" t="str">
        <f t="shared" si="140"/>
        <v/>
      </c>
      <c r="M353" t="str">
        <f t="shared" si="140"/>
        <v/>
      </c>
      <c r="N353" t="str">
        <f t="shared" si="140"/>
        <v/>
      </c>
      <c r="O353" t="str">
        <f t="shared" si="140"/>
        <v/>
      </c>
      <c r="P353" t="str">
        <f t="shared" si="140"/>
        <v/>
      </c>
      <c r="Q353" t="str">
        <f t="shared" si="140"/>
        <v/>
      </c>
      <c r="R353" t="str">
        <f t="shared" si="140"/>
        <v/>
      </c>
      <c r="S353" t="str">
        <f t="shared" si="140"/>
        <v/>
      </c>
      <c r="T353" t="str">
        <f t="shared" si="140"/>
        <v/>
      </c>
      <c r="U353" t="str">
        <f t="shared" si="140"/>
        <v/>
      </c>
      <c r="V353" t="str">
        <f t="shared" si="140"/>
        <v/>
      </c>
      <c r="W353" t="str">
        <f t="shared" si="140"/>
        <v/>
      </c>
      <c r="X353" t="str">
        <f t="shared" si="140"/>
        <v/>
      </c>
      <c r="Y353" t="str">
        <f t="shared" si="140"/>
        <v/>
      </c>
      <c r="Z353" t="str">
        <f t="shared" si="140"/>
        <v/>
      </c>
      <c r="AA353" t="str">
        <f t="shared" si="140"/>
        <v/>
      </c>
      <c r="AB353" t="str">
        <f t="shared" si="140"/>
        <v/>
      </c>
      <c r="AC353" t="str">
        <f t="shared" si="140"/>
        <v/>
      </c>
      <c r="AD353" t="str">
        <f t="shared" si="140"/>
        <v/>
      </c>
      <c r="AE353" t="str">
        <f t="shared" si="140"/>
        <v/>
      </c>
      <c r="AF353" t="str">
        <f t="shared" si="140"/>
        <v/>
      </c>
      <c r="AG353" t="str">
        <f t="shared" si="140"/>
        <v/>
      </c>
      <c r="AH353" t="str">
        <f t="shared" si="140"/>
        <v/>
      </c>
      <c r="AI353" t="str">
        <f t="shared" si="140"/>
        <v/>
      </c>
    </row>
    <row r="354" spans="1:35" x14ac:dyDescent="0.3">
      <c r="A354" t="str">
        <f>'Population Definitions'!A4</f>
        <v>Population 3</v>
      </c>
      <c r="B354" t="s">
        <v>13</v>
      </c>
      <c r="C354">
        <f>IF(SUMPRODUCT(--(E354:AI354&lt;&gt;""))=0,0,"N.A.")</f>
        <v>0</v>
      </c>
      <c r="D354" t="s">
        <v>14</v>
      </c>
      <c r="E354" t="str">
        <f t="shared" ref="E354:AI354" si="141">IF(E352="","",E352)</f>
        <v/>
      </c>
      <c r="F354" t="str">
        <f t="shared" si="141"/>
        <v/>
      </c>
      <c r="G354" t="str">
        <f t="shared" si="141"/>
        <v/>
      </c>
      <c r="H354" t="str">
        <f t="shared" si="141"/>
        <v/>
      </c>
      <c r="I354" t="str">
        <f t="shared" si="141"/>
        <v/>
      </c>
      <c r="J354" t="str">
        <f t="shared" si="141"/>
        <v/>
      </c>
      <c r="K354" t="str">
        <f t="shared" si="141"/>
        <v/>
      </c>
      <c r="L354" t="str">
        <f t="shared" si="141"/>
        <v/>
      </c>
      <c r="M354" t="str">
        <f t="shared" si="141"/>
        <v/>
      </c>
      <c r="N354" t="str">
        <f t="shared" si="141"/>
        <v/>
      </c>
      <c r="O354" t="str">
        <f t="shared" si="141"/>
        <v/>
      </c>
      <c r="P354" t="str">
        <f t="shared" si="141"/>
        <v/>
      </c>
      <c r="Q354" t="str">
        <f t="shared" si="141"/>
        <v/>
      </c>
      <c r="R354" t="str">
        <f t="shared" si="141"/>
        <v/>
      </c>
      <c r="S354" t="str">
        <f t="shared" si="141"/>
        <v/>
      </c>
      <c r="T354" t="str">
        <f t="shared" si="141"/>
        <v/>
      </c>
      <c r="U354" t="str">
        <f t="shared" si="141"/>
        <v/>
      </c>
      <c r="V354" t="str">
        <f t="shared" si="141"/>
        <v/>
      </c>
      <c r="W354" t="str">
        <f t="shared" si="141"/>
        <v/>
      </c>
      <c r="X354" t="str">
        <f t="shared" si="141"/>
        <v/>
      </c>
      <c r="Y354" t="str">
        <f t="shared" si="141"/>
        <v/>
      </c>
      <c r="Z354" t="str">
        <f t="shared" si="141"/>
        <v/>
      </c>
      <c r="AA354" t="str">
        <f t="shared" si="141"/>
        <v/>
      </c>
      <c r="AB354" t="str">
        <f t="shared" si="141"/>
        <v/>
      </c>
      <c r="AC354" t="str">
        <f t="shared" si="141"/>
        <v/>
      </c>
      <c r="AD354" t="str">
        <f t="shared" si="141"/>
        <v/>
      </c>
      <c r="AE354" t="str">
        <f t="shared" si="141"/>
        <v/>
      </c>
      <c r="AF354" t="str">
        <f t="shared" si="141"/>
        <v/>
      </c>
      <c r="AG354" t="str">
        <f t="shared" si="141"/>
        <v/>
      </c>
      <c r="AH354" t="str">
        <f t="shared" si="141"/>
        <v/>
      </c>
      <c r="AI354" t="str">
        <f t="shared" si="141"/>
        <v/>
      </c>
    </row>
    <row r="356" spans="1:35" x14ac:dyDescent="0.3">
      <c r="A356" t="s">
        <v>86</v>
      </c>
      <c r="B356" t="s">
        <v>11</v>
      </c>
      <c r="C356" t="s">
        <v>12</v>
      </c>
      <c r="E356">
        <v>2000</v>
      </c>
      <c r="F356">
        <v>2001</v>
      </c>
      <c r="G356">
        <v>2002</v>
      </c>
      <c r="H356">
        <v>2003</v>
      </c>
      <c r="I356">
        <v>2004</v>
      </c>
      <c r="J356">
        <v>2005</v>
      </c>
      <c r="K356">
        <v>2006</v>
      </c>
      <c r="L356">
        <v>2007</v>
      </c>
      <c r="M356">
        <v>2008</v>
      </c>
      <c r="N356">
        <v>2009</v>
      </c>
      <c r="O356">
        <v>2010</v>
      </c>
      <c r="P356">
        <v>2011</v>
      </c>
      <c r="Q356">
        <v>2012</v>
      </c>
      <c r="R356">
        <v>2013</v>
      </c>
      <c r="S356">
        <v>2014</v>
      </c>
      <c r="T356">
        <v>2015</v>
      </c>
      <c r="U356">
        <v>2016</v>
      </c>
      <c r="V356">
        <v>2017</v>
      </c>
      <c r="W356">
        <v>2018</v>
      </c>
      <c r="X356">
        <v>2019</v>
      </c>
      <c r="Y356">
        <v>2020</v>
      </c>
      <c r="Z356">
        <v>2021</v>
      </c>
      <c r="AA356">
        <v>2022</v>
      </c>
      <c r="AB356">
        <v>2023</v>
      </c>
      <c r="AC356">
        <v>2024</v>
      </c>
      <c r="AD356">
        <v>2025</v>
      </c>
      <c r="AE356">
        <v>2026</v>
      </c>
      <c r="AF356">
        <v>2027</v>
      </c>
      <c r="AG356">
        <v>2028</v>
      </c>
      <c r="AH356">
        <v>2029</v>
      </c>
      <c r="AI356">
        <v>2030</v>
      </c>
    </row>
    <row r="357" spans="1:35" x14ac:dyDescent="0.3">
      <c r="A357" t="str">
        <f>'Population Definitions'!A2</f>
        <v>Population 1</v>
      </c>
      <c r="B357" t="s">
        <v>13</v>
      </c>
      <c r="C357">
        <f>IF(SUMPRODUCT(--(E357:AI357&lt;&gt;""))=0,0,"N.A.")</f>
        <v>0</v>
      </c>
      <c r="D357" t="s">
        <v>14</v>
      </c>
    </row>
    <row r="358" spans="1:35" x14ac:dyDescent="0.3">
      <c r="A358" t="str">
        <f>'Population Definitions'!A3</f>
        <v>Population 2</v>
      </c>
      <c r="B358" t="s">
        <v>13</v>
      </c>
      <c r="C358">
        <f>IF(SUMPRODUCT(--(E358:AI358&lt;&gt;""))=0,0,"N.A.")</f>
        <v>0</v>
      </c>
      <c r="D358" t="s">
        <v>14</v>
      </c>
      <c r="E358" t="str">
        <f t="shared" ref="E358:AI358" si="142">IF(E357="","",E357)</f>
        <v/>
      </c>
      <c r="F358" t="str">
        <f t="shared" si="142"/>
        <v/>
      </c>
      <c r="G358" t="str">
        <f t="shared" si="142"/>
        <v/>
      </c>
      <c r="H358" t="str">
        <f t="shared" si="142"/>
        <v/>
      </c>
      <c r="I358" t="str">
        <f t="shared" si="142"/>
        <v/>
      </c>
      <c r="J358" t="str">
        <f t="shared" si="142"/>
        <v/>
      </c>
      <c r="K358" t="str">
        <f t="shared" si="142"/>
        <v/>
      </c>
      <c r="L358" t="str">
        <f t="shared" si="142"/>
        <v/>
      </c>
      <c r="M358" t="str">
        <f t="shared" si="142"/>
        <v/>
      </c>
      <c r="N358" t="str">
        <f t="shared" si="142"/>
        <v/>
      </c>
      <c r="O358" t="str">
        <f t="shared" si="142"/>
        <v/>
      </c>
      <c r="P358" t="str">
        <f t="shared" si="142"/>
        <v/>
      </c>
      <c r="Q358" t="str">
        <f t="shared" si="142"/>
        <v/>
      </c>
      <c r="R358" t="str">
        <f t="shared" si="142"/>
        <v/>
      </c>
      <c r="S358" t="str">
        <f t="shared" si="142"/>
        <v/>
      </c>
      <c r="T358" t="str">
        <f t="shared" si="142"/>
        <v/>
      </c>
      <c r="U358" t="str">
        <f t="shared" si="142"/>
        <v/>
      </c>
      <c r="V358" t="str">
        <f t="shared" si="142"/>
        <v/>
      </c>
      <c r="W358" t="str">
        <f t="shared" si="142"/>
        <v/>
      </c>
      <c r="X358" t="str">
        <f t="shared" si="142"/>
        <v/>
      </c>
      <c r="Y358" t="str">
        <f t="shared" si="142"/>
        <v/>
      </c>
      <c r="Z358" t="str">
        <f t="shared" si="142"/>
        <v/>
      </c>
      <c r="AA358" t="str">
        <f t="shared" si="142"/>
        <v/>
      </c>
      <c r="AB358" t="str">
        <f t="shared" si="142"/>
        <v/>
      </c>
      <c r="AC358" t="str">
        <f t="shared" si="142"/>
        <v/>
      </c>
      <c r="AD358" t="str">
        <f t="shared" si="142"/>
        <v/>
      </c>
      <c r="AE358" t="str">
        <f t="shared" si="142"/>
        <v/>
      </c>
      <c r="AF358" t="str">
        <f t="shared" si="142"/>
        <v/>
      </c>
      <c r="AG358" t="str">
        <f t="shared" si="142"/>
        <v/>
      </c>
      <c r="AH358" t="str">
        <f t="shared" si="142"/>
        <v/>
      </c>
      <c r="AI358" t="str">
        <f t="shared" si="142"/>
        <v/>
      </c>
    </row>
    <row r="359" spans="1:35" x14ac:dyDescent="0.3">
      <c r="A359" t="str">
        <f>'Population Definitions'!A4</f>
        <v>Population 3</v>
      </c>
      <c r="B359" t="s">
        <v>13</v>
      </c>
      <c r="C359">
        <f>IF(SUMPRODUCT(--(E359:AI359&lt;&gt;""))=0,0,"N.A.")</f>
        <v>0</v>
      </c>
      <c r="D359" t="s">
        <v>14</v>
      </c>
      <c r="E359" t="str">
        <f t="shared" ref="E359:AI359" si="143">IF(E357="","",E357)</f>
        <v/>
      </c>
      <c r="F359" t="str">
        <f t="shared" si="143"/>
        <v/>
      </c>
      <c r="G359" t="str">
        <f t="shared" si="143"/>
        <v/>
      </c>
      <c r="H359" t="str">
        <f t="shared" si="143"/>
        <v/>
      </c>
      <c r="I359" t="str">
        <f t="shared" si="143"/>
        <v/>
      </c>
      <c r="J359" t="str">
        <f t="shared" si="143"/>
        <v/>
      </c>
      <c r="K359" t="str">
        <f t="shared" si="143"/>
        <v/>
      </c>
      <c r="L359" t="str">
        <f t="shared" si="143"/>
        <v/>
      </c>
      <c r="M359" t="str">
        <f t="shared" si="143"/>
        <v/>
      </c>
      <c r="N359" t="str">
        <f t="shared" si="143"/>
        <v/>
      </c>
      <c r="O359" t="str">
        <f t="shared" si="143"/>
        <v/>
      </c>
      <c r="P359" t="str">
        <f t="shared" si="143"/>
        <v/>
      </c>
      <c r="Q359" t="str">
        <f t="shared" si="143"/>
        <v/>
      </c>
      <c r="R359" t="str">
        <f t="shared" si="143"/>
        <v/>
      </c>
      <c r="S359" t="str">
        <f t="shared" si="143"/>
        <v/>
      </c>
      <c r="T359" t="str">
        <f t="shared" si="143"/>
        <v/>
      </c>
      <c r="U359" t="str">
        <f t="shared" si="143"/>
        <v/>
      </c>
      <c r="V359" t="str">
        <f t="shared" si="143"/>
        <v/>
      </c>
      <c r="W359" t="str">
        <f t="shared" si="143"/>
        <v/>
      </c>
      <c r="X359" t="str">
        <f t="shared" si="143"/>
        <v/>
      </c>
      <c r="Y359" t="str">
        <f t="shared" si="143"/>
        <v/>
      </c>
      <c r="Z359" t="str">
        <f t="shared" si="143"/>
        <v/>
      </c>
      <c r="AA359" t="str">
        <f t="shared" si="143"/>
        <v/>
      </c>
      <c r="AB359" t="str">
        <f t="shared" si="143"/>
        <v/>
      </c>
      <c r="AC359" t="str">
        <f t="shared" si="143"/>
        <v/>
      </c>
      <c r="AD359" t="str">
        <f t="shared" si="143"/>
        <v/>
      </c>
      <c r="AE359" t="str">
        <f t="shared" si="143"/>
        <v/>
      </c>
      <c r="AF359" t="str">
        <f t="shared" si="143"/>
        <v/>
      </c>
      <c r="AG359" t="str">
        <f t="shared" si="143"/>
        <v/>
      </c>
      <c r="AH359" t="str">
        <f t="shared" si="143"/>
        <v/>
      </c>
      <c r="AI359" t="str">
        <f t="shared" si="143"/>
        <v/>
      </c>
    </row>
    <row r="361" spans="1:35" x14ac:dyDescent="0.3">
      <c r="A361" t="s">
        <v>87</v>
      </c>
      <c r="B361" t="s">
        <v>11</v>
      </c>
      <c r="C361" t="s">
        <v>12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Population 1</v>
      </c>
      <c r="B362" t="s">
        <v>13</v>
      </c>
      <c r="C362">
        <f>IF(SUMPRODUCT(--(E362:AI362&lt;&gt;""))=0,0,"N.A.")</f>
        <v>0</v>
      </c>
      <c r="D362" t="s">
        <v>14</v>
      </c>
    </row>
    <row r="363" spans="1:35" x14ac:dyDescent="0.3">
      <c r="A363" t="str">
        <f>'Population Definitions'!A3</f>
        <v>Population 2</v>
      </c>
      <c r="B363" t="s">
        <v>13</v>
      </c>
      <c r="C363">
        <f>IF(SUMPRODUCT(--(E363:AI363&lt;&gt;""))=0,0,"N.A.")</f>
        <v>0</v>
      </c>
      <c r="D363" t="s">
        <v>14</v>
      </c>
      <c r="E363" t="str">
        <f t="shared" ref="E363:AI363" si="144">IF(E362="","",E362)</f>
        <v/>
      </c>
      <c r="F363" t="str">
        <f t="shared" si="144"/>
        <v/>
      </c>
      <c r="G363" t="str">
        <f t="shared" si="144"/>
        <v/>
      </c>
      <c r="H363" t="str">
        <f t="shared" si="144"/>
        <v/>
      </c>
      <c r="I363" t="str">
        <f t="shared" si="144"/>
        <v/>
      </c>
      <c r="J363" t="str">
        <f t="shared" si="144"/>
        <v/>
      </c>
      <c r="K363" t="str">
        <f t="shared" si="144"/>
        <v/>
      </c>
      <c r="L363" t="str">
        <f t="shared" si="144"/>
        <v/>
      </c>
      <c r="M363" t="str">
        <f t="shared" si="144"/>
        <v/>
      </c>
      <c r="N363" t="str">
        <f t="shared" si="144"/>
        <v/>
      </c>
      <c r="O363" t="str">
        <f t="shared" si="144"/>
        <v/>
      </c>
      <c r="P363" t="str">
        <f t="shared" si="144"/>
        <v/>
      </c>
      <c r="Q363" t="str">
        <f t="shared" si="144"/>
        <v/>
      </c>
      <c r="R363" t="str">
        <f t="shared" si="144"/>
        <v/>
      </c>
      <c r="S363" t="str">
        <f t="shared" si="144"/>
        <v/>
      </c>
      <c r="T363" t="str">
        <f t="shared" si="144"/>
        <v/>
      </c>
      <c r="U363" t="str">
        <f t="shared" si="144"/>
        <v/>
      </c>
      <c r="V363" t="str">
        <f t="shared" si="144"/>
        <v/>
      </c>
      <c r="W363" t="str">
        <f t="shared" si="144"/>
        <v/>
      </c>
      <c r="X363" t="str">
        <f t="shared" si="144"/>
        <v/>
      </c>
      <c r="Y363" t="str">
        <f t="shared" si="144"/>
        <v/>
      </c>
      <c r="Z363" t="str">
        <f t="shared" si="144"/>
        <v/>
      </c>
      <c r="AA363" t="str">
        <f t="shared" si="144"/>
        <v/>
      </c>
      <c r="AB363" t="str">
        <f t="shared" si="144"/>
        <v/>
      </c>
      <c r="AC363" t="str">
        <f t="shared" si="144"/>
        <v/>
      </c>
      <c r="AD363" t="str">
        <f t="shared" si="144"/>
        <v/>
      </c>
      <c r="AE363" t="str">
        <f t="shared" si="144"/>
        <v/>
      </c>
      <c r="AF363" t="str">
        <f t="shared" si="144"/>
        <v/>
      </c>
      <c r="AG363" t="str">
        <f t="shared" si="144"/>
        <v/>
      </c>
      <c r="AH363" t="str">
        <f t="shared" si="144"/>
        <v/>
      </c>
      <c r="AI363" t="str">
        <f t="shared" si="144"/>
        <v/>
      </c>
    </row>
    <row r="364" spans="1:35" x14ac:dyDescent="0.3">
      <c r="A364" t="str">
        <f>'Population Definitions'!A4</f>
        <v>Population 3</v>
      </c>
      <c r="B364" t="s">
        <v>13</v>
      </c>
      <c r="C364">
        <f>IF(SUMPRODUCT(--(E364:AI364&lt;&gt;""))=0,0,"N.A.")</f>
        <v>0</v>
      </c>
      <c r="D364" t="s">
        <v>14</v>
      </c>
      <c r="E364" t="str">
        <f t="shared" ref="E364:AI364" si="145">IF(E362="","",E362)</f>
        <v/>
      </c>
      <c r="F364" t="str">
        <f t="shared" si="145"/>
        <v/>
      </c>
      <c r="G364" t="str">
        <f t="shared" si="145"/>
        <v/>
      </c>
      <c r="H364" t="str">
        <f t="shared" si="145"/>
        <v/>
      </c>
      <c r="I364" t="str">
        <f t="shared" si="145"/>
        <v/>
      </c>
      <c r="J364" t="str">
        <f t="shared" si="145"/>
        <v/>
      </c>
      <c r="K364" t="str">
        <f t="shared" si="145"/>
        <v/>
      </c>
      <c r="L364" t="str">
        <f t="shared" si="145"/>
        <v/>
      </c>
      <c r="M364" t="str">
        <f t="shared" si="145"/>
        <v/>
      </c>
      <c r="N364" t="str">
        <f t="shared" si="145"/>
        <v/>
      </c>
      <c r="O364" t="str">
        <f t="shared" si="145"/>
        <v/>
      </c>
      <c r="P364" t="str">
        <f t="shared" si="145"/>
        <v/>
      </c>
      <c r="Q364" t="str">
        <f t="shared" si="145"/>
        <v/>
      </c>
      <c r="R364" t="str">
        <f t="shared" si="145"/>
        <v/>
      </c>
      <c r="S364" t="str">
        <f t="shared" si="145"/>
        <v/>
      </c>
      <c r="T364" t="str">
        <f t="shared" si="145"/>
        <v/>
      </c>
      <c r="U364" t="str">
        <f t="shared" si="145"/>
        <v/>
      </c>
      <c r="V364" t="str">
        <f t="shared" si="145"/>
        <v/>
      </c>
      <c r="W364" t="str">
        <f t="shared" si="145"/>
        <v/>
      </c>
      <c r="X364" t="str">
        <f t="shared" si="145"/>
        <v/>
      </c>
      <c r="Y364" t="str">
        <f t="shared" si="145"/>
        <v/>
      </c>
      <c r="Z364" t="str">
        <f t="shared" si="145"/>
        <v/>
      </c>
      <c r="AA364" t="str">
        <f t="shared" si="145"/>
        <v/>
      </c>
      <c r="AB364" t="str">
        <f t="shared" si="145"/>
        <v/>
      </c>
      <c r="AC364" t="str">
        <f t="shared" si="145"/>
        <v/>
      </c>
      <c r="AD364" t="str">
        <f t="shared" si="145"/>
        <v/>
      </c>
      <c r="AE364" t="str">
        <f t="shared" si="145"/>
        <v/>
      </c>
      <c r="AF364" t="str">
        <f t="shared" si="145"/>
        <v/>
      </c>
      <c r="AG364" t="str">
        <f t="shared" si="145"/>
        <v/>
      </c>
      <c r="AH364" t="str">
        <f t="shared" si="145"/>
        <v/>
      </c>
      <c r="AI364" t="str">
        <f t="shared" si="145"/>
        <v/>
      </c>
    </row>
    <row r="366" spans="1:35" x14ac:dyDescent="0.3">
      <c r="A366" t="s">
        <v>88</v>
      </c>
      <c r="B366" t="s">
        <v>11</v>
      </c>
      <c r="C366" t="s">
        <v>12</v>
      </c>
      <c r="E366">
        <v>2000</v>
      </c>
      <c r="F366">
        <v>2001</v>
      </c>
      <c r="G366">
        <v>2002</v>
      </c>
      <c r="H366">
        <v>2003</v>
      </c>
      <c r="I366">
        <v>2004</v>
      </c>
      <c r="J366">
        <v>2005</v>
      </c>
      <c r="K366">
        <v>2006</v>
      </c>
      <c r="L366">
        <v>2007</v>
      </c>
      <c r="M366">
        <v>2008</v>
      </c>
      <c r="N366">
        <v>2009</v>
      </c>
      <c r="O366">
        <v>2010</v>
      </c>
      <c r="P366">
        <v>2011</v>
      </c>
      <c r="Q366">
        <v>2012</v>
      </c>
      <c r="R366">
        <v>2013</v>
      </c>
      <c r="S366">
        <v>2014</v>
      </c>
      <c r="T366">
        <v>2015</v>
      </c>
      <c r="U366">
        <v>2016</v>
      </c>
      <c r="V366">
        <v>2017</v>
      </c>
      <c r="W366">
        <v>2018</v>
      </c>
      <c r="X366">
        <v>2019</v>
      </c>
      <c r="Y366">
        <v>2020</v>
      </c>
      <c r="Z366">
        <v>2021</v>
      </c>
      <c r="AA366">
        <v>2022</v>
      </c>
      <c r="AB366">
        <v>2023</v>
      </c>
      <c r="AC366">
        <v>2024</v>
      </c>
      <c r="AD366">
        <v>2025</v>
      </c>
      <c r="AE366">
        <v>2026</v>
      </c>
      <c r="AF366">
        <v>2027</v>
      </c>
      <c r="AG366">
        <v>2028</v>
      </c>
      <c r="AH366">
        <v>2029</v>
      </c>
      <c r="AI366">
        <v>2030</v>
      </c>
    </row>
    <row r="367" spans="1:35" x14ac:dyDescent="0.3">
      <c r="A367" t="str">
        <f>'Population Definitions'!A2</f>
        <v>Population 1</v>
      </c>
      <c r="B367" t="s">
        <v>13</v>
      </c>
      <c r="C367">
        <f>IF(SUMPRODUCT(--(E367:AI367&lt;&gt;""))=0,0,"N.A.")</f>
        <v>0</v>
      </c>
      <c r="D367" t="s">
        <v>14</v>
      </c>
    </row>
    <row r="368" spans="1:35" x14ac:dyDescent="0.3">
      <c r="A368" t="str">
        <f>'Population Definitions'!A3</f>
        <v>Population 2</v>
      </c>
      <c r="B368" t="s">
        <v>13</v>
      </c>
      <c r="C368">
        <f>IF(SUMPRODUCT(--(E368:AI368&lt;&gt;""))=0,0,"N.A.")</f>
        <v>0</v>
      </c>
      <c r="D368" t="s">
        <v>14</v>
      </c>
      <c r="E368" t="str">
        <f t="shared" ref="E368:AI368" si="146">IF(E367="","",E367)</f>
        <v/>
      </c>
      <c r="F368" t="str">
        <f t="shared" si="146"/>
        <v/>
      </c>
      <c r="G368" t="str">
        <f t="shared" si="146"/>
        <v/>
      </c>
      <c r="H368" t="str">
        <f t="shared" si="146"/>
        <v/>
      </c>
      <c r="I368" t="str">
        <f t="shared" si="146"/>
        <v/>
      </c>
      <c r="J368" t="str">
        <f t="shared" si="146"/>
        <v/>
      </c>
      <c r="K368" t="str">
        <f t="shared" si="146"/>
        <v/>
      </c>
      <c r="L368" t="str">
        <f t="shared" si="146"/>
        <v/>
      </c>
      <c r="M368" t="str">
        <f t="shared" si="146"/>
        <v/>
      </c>
      <c r="N368" t="str">
        <f t="shared" si="146"/>
        <v/>
      </c>
      <c r="O368" t="str">
        <f t="shared" si="146"/>
        <v/>
      </c>
      <c r="P368" t="str">
        <f t="shared" si="146"/>
        <v/>
      </c>
      <c r="Q368" t="str">
        <f t="shared" si="146"/>
        <v/>
      </c>
      <c r="R368" t="str">
        <f t="shared" si="146"/>
        <v/>
      </c>
      <c r="S368" t="str">
        <f t="shared" si="146"/>
        <v/>
      </c>
      <c r="T368" t="str">
        <f t="shared" si="146"/>
        <v/>
      </c>
      <c r="U368" t="str">
        <f t="shared" si="146"/>
        <v/>
      </c>
      <c r="V368" t="str">
        <f t="shared" si="146"/>
        <v/>
      </c>
      <c r="W368" t="str">
        <f t="shared" si="146"/>
        <v/>
      </c>
      <c r="X368" t="str">
        <f t="shared" si="146"/>
        <v/>
      </c>
      <c r="Y368" t="str">
        <f t="shared" si="146"/>
        <v/>
      </c>
      <c r="Z368" t="str">
        <f t="shared" si="146"/>
        <v/>
      </c>
      <c r="AA368" t="str">
        <f t="shared" si="146"/>
        <v/>
      </c>
      <c r="AB368" t="str">
        <f t="shared" si="146"/>
        <v/>
      </c>
      <c r="AC368" t="str">
        <f t="shared" si="146"/>
        <v/>
      </c>
      <c r="AD368" t="str">
        <f t="shared" si="146"/>
        <v/>
      </c>
      <c r="AE368" t="str">
        <f t="shared" si="146"/>
        <v/>
      </c>
      <c r="AF368" t="str">
        <f t="shared" si="146"/>
        <v/>
      </c>
      <c r="AG368" t="str">
        <f t="shared" si="146"/>
        <v/>
      </c>
      <c r="AH368" t="str">
        <f t="shared" si="146"/>
        <v/>
      </c>
      <c r="AI368" t="str">
        <f t="shared" si="146"/>
        <v/>
      </c>
    </row>
    <row r="369" spans="1:35" x14ac:dyDescent="0.3">
      <c r="A369" t="str">
        <f>'Population Definitions'!A4</f>
        <v>Population 3</v>
      </c>
      <c r="B369" t="s">
        <v>13</v>
      </c>
      <c r="C369">
        <f>IF(SUMPRODUCT(--(E369:AI369&lt;&gt;""))=0,0,"N.A.")</f>
        <v>0</v>
      </c>
      <c r="D369" t="s">
        <v>14</v>
      </c>
      <c r="E369" t="str">
        <f t="shared" ref="E369:AI369" si="147">IF(E367="","",E367)</f>
        <v/>
      </c>
      <c r="F369" t="str">
        <f t="shared" si="147"/>
        <v/>
      </c>
      <c r="G369" t="str">
        <f t="shared" si="147"/>
        <v/>
      </c>
      <c r="H369" t="str">
        <f t="shared" si="147"/>
        <v/>
      </c>
      <c r="I369" t="str">
        <f t="shared" si="147"/>
        <v/>
      </c>
      <c r="J369" t="str">
        <f t="shared" si="147"/>
        <v/>
      </c>
      <c r="K369" t="str">
        <f t="shared" si="147"/>
        <v/>
      </c>
      <c r="L369" t="str">
        <f t="shared" si="147"/>
        <v/>
      </c>
      <c r="M369" t="str">
        <f t="shared" si="147"/>
        <v/>
      </c>
      <c r="N369" t="str">
        <f t="shared" si="147"/>
        <v/>
      </c>
      <c r="O369" t="str">
        <f t="shared" si="147"/>
        <v/>
      </c>
      <c r="P369" t="str">
        <f t="shared" si="147"/>
        <v/>
      </c>
      <c r="Q369" t="str">
        <f t="shared" si="147"/>
        <v/>
      </c>
      <c r="R369" t="str">
        <f t="shared" si="147"/>
        <v/>
      </c>
      <c r="S369" t="str">
        <f t="shared" si="147"/>
        <v/>
      </c>
      <c r="T369" t="str">
        <f t="shared" si="147"/>
        <v/>
      </c>
      <c r="U369" t="str">
        <f t="shared" si="147"/>
        <v/>
      </c>
      <c r="V369" t="str">
        <f t="shared" si="147"/>
        <v/>
      </c>
      <c r="W369" t="str">
        <f t="shared" si="147"/>
        <v/>
      </c>
      <c r="X369" t="str">
        <f t="shared" si="147"/>
        <v/>
      </c>
      <c r="Y369" t="str">
        <f t="shared" si="147"/>
        <v/>
      </c>
      <c r="Z369" t="str">
        <f t="shared" si="147"/>
        <v/>
      </c>
      <c r="AA369" t="str">
        <f t="shared" si="147"/>
        <v/>
      </c>
      <c r="AB369" t="str">
        <f t="shared" si="147"/>
        <v/>
      </c>
      <c r="AC369" t="str">
        <f t="shared" si="147"/>
        <v/>
      </c>
      <c r="AD369" t="str">
        <f t="shared" si="147"/>
        <v/>
      </c>
      <c r="AE369" t="str">
        <f t="shared" si="147"/>
        <v/>
      </c>
      <c r="AF369" t="str">
        <f t="shared" si="147"/>
        <v/>
      </c>
      <c r="AG369" t="str">
        <f t="shared" si="147"/>
        <v/>
      </c>
      <c r="AH369" t="str">
        <f t="shared" si="147"/>
        <v/>
      </c>
      <c r="AI369" t="str">
        <f t="shared" si="147"/>
        <v/>
      </c>
    </row>
    <row r="371" spans="1:35" x14ac:dyDescent="0.3">
      <c r="A371" t="s">
        <v>89</v>
      </c>
      <c r="B371" t="s">
        <v>11</v>
      </c>
      <c r="C371" t="s">
        <v>12</v>
      </c>
      <c r="E371">
        <v>2000</v>
      </c>
      <c r="F371">
        <v>2001</v>
      </c>
      <c r="G371">
        <v>2002</v>
      </c>
      <c r="H371">
        <v>2003</v>
      </c>
      <c r="I371">
        <v>2004</v>
      </c>
      <c r="J371">
        <v>2005</v>
      </c>
      <c r="K371">
        <v>2006</v>
      </c>
      <c r="L371">
        <v>2007</v>
      </c>
      <c r="M371">
        <v>2008</v>
      </c>
      <c r="N371">
        <v>2009</v>
      </c>
      <c r="O371">
        <v>2010</v>
      </c>
      <c r="P371">
        <v>2011</v>
      </c>
      <c r="Q371">
        <v>2012</v>
      </c>
      <c r="R371">
        <v>2013</v>
      </c>
      <c r="S371">
        <v>2014</v>
      </c>
      <c r="T371">
        <v>2015</v>
      </c>
      <c r="U371">
        <v>2016</v>
      </c>
      <c r="V371">
        <v>2017</v>
      </c>
      <c r="W371">
        <v>2018</v>
      </c>
      <c r="X371">
        <v>2019</v>
      </c>
      <c r="Y371">
        <v>2020</v>
      </c>
      <c r="Z371">
        <v>2021</v>
      </c>
      <c r="AA371">
        <v>2022</v>
      </c>
      <c r="AB371">
        <v>2023</v>
      </c>
      <c r="AC371">
        <v>2024</v>
      </c>
      <c r="AD371">
        <v>2025</v>
      </c>
      <c r="AE371">
        <v>2026</v>
      </c>
      <c r="AF371">
        <v>2027</v>
      </c>
      <c r="AG371">
        <v>2028</v>
      </c>
      <c r="AH371">
        <v>2029</v>
      </c>
      <c r="AI371">
        <v>2030</v>
      </c>
    </row>
    <row r="372" spans="1:35" x14ac:dyDescent="0.3">
      <c r="A372" t="str">
        <f>'Population Definitions'!A2</f>
        <v>Population 1</v>
      </c>
      <c r="B372" t="s">
        <v>13</v>
      </c>
      <c r="C372">
        <f>IF(SUMPRODUCT(--(E372:AI372&lt;&gt;""))=0,0,"N.A.")</f>
        <v>0</v>
      </c>
      <c r="D372" t="s">
        <v>14</v>
      </c>
    </row>
    <row r="373" spans="1:35" x14ac:dyDescent="0.3">
      <c r="A373" t="str">
        <f>'Population Definitions'!A3</f>
        <v>Population 2</v>
      </c>
      <c r="B373" t="s">
        <v>13</v>
      </c>
      <c r="C373">
        <f>IF(SUMPRODUCT(--(E373:AI373&lt;&gt;""))=0,0,"N.A.")</f>
        <v>0</v>
      </c>
      <c r="D373" t="s">
        <v>14</v>
      </c>
      <c r="E373" t="str">
        <f t="shared" ref="E373:AI373" si="148">IF(E372="","",E372)</f>
        <v/>
      </c>
      <c r="F373" t="str">
        <f t="shared" si="148"/>
        <v/>
      </c>
      <c r="G373" t="str">
        <f t="shared" si="148"/>
        <v/>
      </c>
      <c r="H373" t="str">
        <f t="shared" si="148"/>
        <v/>
      </c>
      <c r="I373" t="str">
        <f t="shared" si="148"/>
        <v/>
      </c>
      <c r="J373" t="str">
        <f t="shared" si="148"/>
        <v/>
      </c>
      <c r="K373" t="str">
        <f t="shared" si="148"/>
        <v/>
      </c>
      <c r="L373" t="str">
        <f t="shared" si="148"/>
        <v/>
      </c>
      <c r="M373" t="str">
        <f t="shared" si="148"/>
        <v/>
      </c>
      <c r="N373" t="str">
        <f t="shared" si="148"/>
        <v/>
      </c>
      <c r="O373" t="str">
        <f t="shared" si="148"/>
        <v/>
      </c>
      <c r="P373" t="str">
        <f t="shared" si="148"/>
        <v/>
      </c>
      <c r="Q373" t="str">
        <f t="shared" si="148"/>
        <v/>
      </c>
      <c r="R373" t="str">
        <f t="shared" si="148"/>
        <v/>
      </c>
      <c r="S373" t="str">
        <f t="shared" si="148"/>
        <v/>
      </c>
      <c r="T373" t="str">
        <f t="shared" si="148"/>
        <v/>
      </c>
      <c r="U373" t="str">
        <f t="shared" si="148"/>
        <v/>
      </c>
      <c r="V373" t="str">
        <f t="shared" si="148"/>
        <v/>
      </c>
      <c r="W373" t="str">
        <f t="shared" si="148"/>
        <v/>
      </c>
      <c r="X373" t="str">
        <f t="shared" si="148"/>
        <v/>
      </c>
      <c r="Y373" t="str">
        <f t="shared" si="148"/>
        <v/>
      </c>
      <c r="Z373" t="str">
        <f t="shared" si="148"/>
        <v/>
      </c>
      <c r="AA373" t="str">
        <f t="shared" si="148"/>
        <v/>
      </c>
      <c r="AB373" t="str">
        <f t="shared" si="148"/>
        <v/>
      </c>
      <c r="AC373" t="str">
        <f t="shared" si="148"/>
        <v/>
      </c>
      <c r="AD373" t="str">
        <f t="shared" si="148"/>
        <v/>
      </c>
      <c r="AE373" t="str">
        <f t="shared" si="148"/>
        <v/>
      </c>
      <c r="AF373" t="str">
        <f t="shared" si="148"/>
        <v/>
      </c>
      <c r="AG373" t="str">
        <f t="shared" si="148"/>
        <v/>
      </c>
      <c r="AH373" t="str">
        <f t="shared" si="148"/>
        <v/>
      </c>
      <c r="AI373" t="str">
        <f t="shared" si="148"/>
        <v/>
      </c>
    </row>
    <row r="374" spans="1:35" x14ac:dyDescent="0.3">
      <c r="A374" t="str">
        <f>'Population Definitions'!A4</f>
        <v>Population 3</v>
      </c>
      <c r="B374" t="s">
        <v>13</v>
      </c>
      <c r="C374">
        <f>IF(SUMPRODUCT(--(E374:AI374&lt;&gt;""))=0,0,"N.A.")</f>
        <v>0</v>
      </c>
      <c r="D374" t="s">
        <v>14</v>
      </c>
      <c r="E374" t="str">
        <f t="shared" ref="E374:AI374" si="149">IF(E372="","",E372)</f>
        <v/>
      </c>
      <c r="F374" t="str">
        <f t="shared" si="149"/>
        <v/>
      </c>
      <c r="G374" t="str">
        <f t="shared" si="149"/>
        <v/>
      </c>
      <c r="H374" t="str">
        <f t="shared" si="149"/>
        <v/>
      </c>
      <c r="I374" t="str">
        <f t="shared" si="149"/>
        <v/>
      </c>
      <c r="J374" t="str">
        <f t="shared" si="149"/>
        <v/>
      </c>
      <c r="K374" t="str">
        <f t="shared" si="149"/>
        <v/>
      </c>
      <c r="L374" t="str">
        <f t="shared" si="149"/>
        <v/>
      </c>
      <c r="M374" t="str">
        <f t="shared" si="149"/>
        <v/>
      </c>
      <c r="N374" t="str">
        <f t="shared" si="149"/>
        <v/>
      </c>
      <c r="O374" t="str">
        <f t="shared" si="149"/>
        <v/>
      </c>
      <c r="P374" t="str">
        <f t="shared" si="149"/>
        <v/>
      </c>
      <c r="Q374" t="str">
        <f t="shared" si="149"/>
        <v/>
      </c>
      <c r="R374" t="str">
        <f t="shared" si="149"/>
        <v/>
      </c>
      <c r="S374" t="str">
        <f t="shared" si="149"/>
        <v/>
      </c>
      <c r="T374" t="str">
        <f t="shared" si="149"/>
        <v/>
      </c>
      <c r="U374" t="str">
        <f t="shared" si="149"/>
        <v/>
      </c>
      <c r="V374" t="str">
        <f t="shared" si="149"/>
        <v/>
      </c>
      <c r="W374" t="str">
        <f t="shared" si="149"/>
        <v/>
      </c>
      <c r="X374" t="str">
        <f t="shared" si="149"/>
        <v/>
      </c>
      <c r="Y374" t="str">
        <f t="shared" si="149"/>
        <v/>
      </c>
      <c r="Z374" t="str">
        <f t="shared" si="149"/>
        <v/>
      </c>
      <c r="AA374" t="str">
        <f t="shared" si="149"/>
        <v/>
      </c>
      <c r="AB374" t="str">
        <f t="shared" si="149"/>
        <v/>
      </c>
      <c r="AC374" t="str">
        <f t="shared" si="149"/>
        <v/>
      </c>
      <c r="AD374" t="str">
        <f t="shared" si="149"/>
        <v/>
      </c>
      <c r="AE374" t="str">
        <f t="shared" si="149"/>
        <v/>
      </c>
      <c r="AF374" t="str">
        <f t="shared" si="149"/>
        <v/>
      </c>
      <c r="AG374" t="str">
        <f t="shared" si="149"/>
        <v/>
      </c>
      <c r="AH374" t="str">
        <f t="shared" si="149"/>
        <v/>
      </c>
      <c r="AI374" t="str">
        <f t="shared" si="149"/>
        <v/>
      </c>
    </row>
  </sheetData>
  <dataValidations count="225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7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2">
      <formula1>"Probability,Fraction,Number"</formula1>
    </dataValidation>
    <dataValidation type="list" showInputMessage="1" showErrorMessage="1" sqref="B13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18">
      <formula1>"Probability,Fraction,Number"</formula1>
    </dataValidation>
    <dataValidation type="list" showInputMessage="1" showErrorMessage="1" sqref="B19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4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7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2">
      <formula1>"Probability,Fraction,Number"</formula1>
    </dataValidation>
    <dataValidation type="list" showInputMessage="1" showErrorMessage="1" sqref="B43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48">
      <formula1>"Probability,Fraction,Number"</formula1>
    </dataValidation>
    <dataValidation type="list" showInputMessage="1" showErrorMessage="1" sqref="B49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4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7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2">
      <formula1>"Probability,Fraction,Number"</formula1>
    </dataValidation>
    <dataValidation type="list" showInputMessage="1" showErrorMessage="1" sqref="B73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78">
      <formula1>"Probability,Fraction,Number"</formula1>
    </dataValidation>
    <dataValidation type="list" showInputMessage="1" showErrorMessage="1" sqref="B79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4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7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2">
      <formula1>"Probability,Fraction,Number"</formula1>
    </dataValidation>
    <dataValidation type="list" showInputMessage="1" showErrorMessage="1" sqref="B103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08">
      <formula1>"Probability,Fraction,Number"</formula1>
    </dataValidation>
    <dataValidation type="list" showInputMessage="1" showErrorMessage="1" sqref="B109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4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7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2">
      <formula1>"Probability,Fraction,Number"</formula1>
    </dataValidation>
    <dataValidation type="list" showInputMessage="1" showErrorMessage="1" sqref="B133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38">
      <formula1>"Probability,Fraction,Number"</formula1>
    </dataValidation>
    <dataValidation type="list" showInputMessage="1" showErrorMessage="1" sqref="B139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4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7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2">
      <formula1>"Probability,Fraction,Number"</formula1>
    </dataValidation>
    <dataValidation type="list" showInputMessage="1" showErrorMessage="1" sqref="B163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68">
      <formula1>"Probability,Fraction,Number"</formula1>
    </dataValidation>
    <dataValidation type="list" showInputMessage="1" showErrorMessage="1" sqref="B169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4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7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2">
      <formula1>"Probability,Fraction,Number"</formula1>
    </dataValidation>
    <dataValidation type="list" showInputMessage="1" showErrorMessage="1" sqref="B193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198">
      <formula1>"Probability,Fraction,Number"</formula1>
    </dataValidation>
    <dataValidation type="list" showInputMessage="1" showErrorMessage="1" sqref="B199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4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7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2">
      <formula1>"Probability,Fraction,Number"</formula1>
    </dataValidation>
    <dataValidation type="list" showInputMessage="1" showErrorMessage="1" sqref="B223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28">
      <formula1>"Probability,Fraction,Number"</formula1>
    </dataValidation>
    <dataValidation type="list" showInputMessage="1" showErrorMessage="1" sqref="B229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4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7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2">
      <formula1>"Probability,Fraction,Number"</formula1>
    </dataValidation>
    <dataValidation type="list" showInputMessage="1" showErrorMessage="1" sqref="B253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58">
      <formula1>"Probability,Fraction,Number"</formula1>
    </dataValidation>
    <dataValidation type="list" showInputMessage="1" showErrorMessage="1" sqref="B259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4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7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2">
      <formula1>"Probability,Fraction,Number"</formula1>
    </dataValidation>
    <dataValidation type="list" showInputMessage="1" showErrorMessage="1" sqref="B283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88">
      <formula1>"Probability,Fraction,Number"</formula1>
    </dataValidation>
    <dataValidation type="list" showInputMessage="1" showErrorMessage="1" sqref="B289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4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7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2">
      <formula1>"Probability,Fraction,Number"</formula1>
    </dataValidation>
    <dataValidation type="list" showInputMessage="1" showErrorMessage="1" sqref="B313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18">
      <formula1>"Probability,Fraction,Number"</formula1>
    </dataValidation>
    <dataValidation type="list" showInputMessage="1" showErrorMessage="1" sqref="B319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4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7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2">
      <formula1>"Probability,Fraction,Number"</formula1>
    </dataValidation>
    <dataValidation type="list" showInputMessage="1" showErrorMessage="1" sqref="B343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48">
      <formula1>"Probability,Fraction,Number"</formula1>
    </dataValidation>
    <dataValidation type="list" showInputMessage="1" showErrorMessage="1" sqref="B349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4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7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2">
      <formula1>"Probability,Fraction,Number"</formula1>
    </dataValidation>
    <dataValidation type="list" showInputMessage="1" showErrorMessage="1" sqref="B373">
      <formula1>"Probability,Fraction,Number"</formula1>
    </dataValidation>
    <dataValidation type="list" showInputMessage="1" showErrorMessage="1" sqref="B374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2016-10-06T17:57:52Z</dcterms:created>
  <dcterms:modified xsi:type="dcterms:W3CDTF">2016-10-06T17:16:04Z</dcterms:modified>
</cp:coreProperties>
</file>