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0" yWindow="0" windowWidth="25600" windowHeight="15520" activeTab="4"/>
  </bookViews>
  <sheets>
    <sheet name="Notes" sheetId="6" r:id="rId1"/>
    <sheet name="Compartments" sheetId="1" r:id="rId2"/>
    <sheet name="Transitions" sheetId="2" r:id="rId3"/>
    <sheet name="Characteristics" sheetId="4" r:id="rId4"/>
    <sheet name="Parameters" sheetId="3" r:id="rId5"/>
    <sheet name="Databook Sheet Names" sheetId="5" r:id="rId6"/>
  </sheet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E20" i="4" l="1"/>
</calcChain>
</file>

<file path=xl/sharedStrings.xml><?xml version="1.0" encoding="utf-8"?>
<sst xmlns="http://schemas.openxmlformats.org/spreadsheetml/2006/main" count="1073" uniqueCount="555">
  <si>
    <t>Code Label</t>
  </si>
  <si>
    <t>Full Name</t>
  </si>
  <si>
    <t>sus</t>
  </si>
  <si>
    <t>vac</t>
  </si>
  <si>
    <t>Susceptible</t>
  </si>
  <si>
    <t>Vaccinated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</si>
  <si>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</si>
  <si>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</si>
  <si>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</si>
  <si>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</si>
  <si>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</si>
  <si>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</si>
  <si>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</si>
  <si>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</si>
  <si>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</si>
  <si>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</si>
  <si>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</si>
  <si>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</si>
  <si>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</si>
  <si>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aa</t>
  </si>
  <si>
    <t>ab</t>
  </si>
  <si>
    <t>ac</t>
  </si>
  <si>
    <t>ad</t>
  </si>
  <si>
    <t>ae</t>
  </si>
  <si>
    <t>af</t>
  </si>
  <si>
    <t>ag</t>
  </si>
  <si>
    <t>ah</t>
  </si>
  <si>
    <t>ai</t>
  </si>
  <si>
    <t>ba</t>
  </si>
  <si>
    <t>bb</t>
  </si>
  <si>
    <t>bc</t>
  </si>
  <si>
    <t>bd</t>
  </si>
  <si>
    <t>be</t>
  </si>
  <si>
    <t>bf</t>
  </si>
  <si>
    <t>bg</t>
  </si>
  <si>
    <t>bh</t>
  </si>
  <si>
    <t>bi</t>
  </si>
  <si>
    <t>aj</t>
  </si>
  <si>
    <t>ak</t>
  </si>
  <si>
    <t>al</t>
  </si>
  <si>
    <t>bj</t>
  </si>
  <si>
    <t>bk</t>
  </si>
  <si>
    <t>bl</t>
  </si>
  <si>
    <t>x</t>
  </si>
  <si>
    <t>Vaccination Rate</t>
  </si>
  <si>
    <t>v_rate</t>
  </si>
  <si>
    <t>infs_rate</t>
  </si>
  <si>
    <t>infv_rate</t>
  </si>
  <si>
    <t>Plot Coordinates</t>
  </si>
  <si>
    <t>(-10,1)</t>
  </si>
  <si>
    <t>(-10,-1)</t>
  </si>
  <si>
    <t>(-8,1)</t>
  </si>
  <si>
    <t>(-8,-1)</t>
  </si>
  <si>
    <t>(8,1)</t>
  </si>
  <si>
    <t>(8,-1)</t>
  </si>
  <si>
    <t>(10,1)</t>
  </si>
  <si>
    <t>(10,-1)</t>
  </si>
  <si>
    <t>Default Value</t>
  </si>
  <si>
    <t>Multidrug-Resistant Smear-Positive Diagnosed</t>
  </si>
  <si>
    <t>Extensively Drug-Resistant Smear-Positive Diagnosed</t>
  </si>
  <si>
    <t>Drug-Susceptible Smear-Negative Diagnosed</t>
  </si>
  <si>
    <t>Multidrug-Resistant Smear-Negative Diagnosed</t>
  </si>
  <si>
    <t>Extensively Drug-Resistant Smear-Negative Diagnosed</t>
  </si>
  <si>
    <t>Extensively Drug-Resistant Smear-Positive Undiagnosed</t>
  </si>
  <si>
    <t>Drug-Susceptible Smear-Negative Undiagnosed</t>
  </si>
  <si>
    <t>Multidrug-Resistant Smear-Negative Undiagnosed</t>
  </si>
  <si>
    <t>Extensively Drug-Resistant Smear-Negative Undiagnosed</t>
  </si>
  <si>
    <t>da</t>
  </si>
  <si>
    <t>db</t>
  </si>
  <si>
    <t>ea</t>
  </si>
  <si>
    <t>eb</t>
  </si>
  <si>
    <t>ec</t>
  </si>
  <si>
    <t>ed</t>
  </si>
  <si>
    <t>ee</t>
  </si>
  <si>
    <t>ef</t>
  </si>
  <si>
    <t>(-12,1)</t>
  </si>
  <si>
    <t>(-12,-1)</t>
  </si>
  <si>
    <t>(12,1)</t>
  </si>
  <si>
    <t>(12,-1)</t>
  </si>
  <si>
    <t>(-10,2)</t>
  </si>
  <si>
    <t>(10,2)</t>
  </si>
  <si>
    <t>(-12,0)</t>
  </si>
  <si>
    <t>(-10,0)</t>
  </si>
  <si>
    <t>(-8,0)</t>
  </si>
  <si>
    <t>(8,0)</t>
  </si>
  <si>
    <t>(10,0)</t>
  </si>
  <si>
    <t>(12,0)</t>
  </si>
  <si>
    <t>ddis</t>
  </si>
  <si>
    <t>doth</t>
  </si>
  <si>
    <t>Dead (Cause: TB)</t>
  </si>
  <si>
    <t>Dead (Cause: Other)</t>
  </si>
  <si>
    <t>z</t>
  </si>
  <si>
    <t>doth_rate</t>
  </si>
  <si>
    <t>y</t>
  </si>
  <si>
    <t>Latent Infections</t>
  </si>
  <si>
    <t>Includes</t>
  </si>
  <si>
    <t>lt_inf</t>
  </si>
  <si>
    <t>ac_inf</t>
  </si>
  <si>
    <t>alive</t>
  </si>
  <si>
    <t>lt_prev</t>
  </si>
  <si>
    <t>ac_prev</t>
  </si>
  <si>
    <t>Denominator</t>
  </si>
  <si>
    <t>Dead Tag</t>
  </si>
  <si>
    <t>Plot Percentage</t>
  </si>
  <si>
    <t>No Plot</t>
  </si>
  <si>
    <t>(0,0.5)</t>
  </si>
  <si>
    <t>(0,0)</t>
  </si>
  <si>
    <t>Population Count</t>
  </si>
  <si>
    <t>Latent Prevalence</t>
  </si>
  <si>
    <t>Active Prevalence</t>
  </si>
  <si>
    <t>Databook Order</t>
  </si>
  <si>
    <t>Death Rate (General)</t>
  </si>
  <si>
    <t>ga</t>
  </si>
  <si>
    <t>gb</t>
  </si>
  <si>
    <t>gc</t>
  </si>
  <si>
    <t>gd</t>
  </si>
  <si>
    <t>ge</t>
  </si>
  <si>
    <t>Multidrug-Resistant Smear-Positive On-Treatment</t>
  </si>
  <si>
    <t>Extensively Drug-Resistant Smear-Positive On-Treatment</t>
  </si>
  <si>
    <t>Drug-Susceptible Smear-Negative On-Treatment</t>
  </si>
  <si>
    <t>Multidrug-Resistant Smear-Negative On-Treatment</t>
  </si>
  <si>
    <t>Extensively Drug-Resistant Smear-Negative On-Treatment</t>
  </si>
  <si>
    <t>infl_rate</t>
  </si>
  <si>
    <t>infa_rate</t>
  </si>
  <si>
    <t>Successfully Treated (Active)</t>
  </si>
  <si>
    <t>Successfully Treated (Latent)</t>
  </si>
  <si>
    <t>gf</t>
  </si>
  <si>
    <t>gg</t>
  </si>
  <si>
    <t>gh</t>
  </si>
  <si>
    <t>gi</t>
  </si>
  <si>
    <t>(0,2)</t>
  </si>
  <si>
    <t>ltr</t>
  </si>
  <si>
    <t>acr</t>
  </si>
  <si>
    <t>Entry Point</t>
  </si>
  <si>
    <t>Junction</t>
  </si>
  <si>
    <t>Sheet Label</t>
  </si>
  <si>
    <t>Sheet Name</t>
  </si>
  <si>
    <t>sh_pop</t>
  </si>
  <si>
    <t>sh_prev</t>
  </si>
  <si>
    <t>Prevalence</t>
  </si>
  <si>
    <t>sh_disagg</t>
  </si>
  <si>
    <t>SP DS Infectious Count</t>
  </si>
  <si>
    <t>SP MDR Infectious Count</t>
  </si>
  <si>
    <t>SP XDR Infectious Count</t>
  </si>
  <si>
    <t>SP DS Infectious Prevalence</t>
  </si>
  <si>
    <t>SP MDR Infectious Prevalence</t>
  </si>
  <si>
    <t>SP XDR Infectious Prevalence</t>
  </si>
  <si>
    <t>SP Proportion of Active Infections</t>
  </si>
  <si>
    <t>DS Proportion of SP Infections</t>
  </si>
  <si>
    <t>MDR Proportion of SP Infections</t>
  </si>
  <si>
    <t>XDR Proportion of SP Infections</t>
  </si>
  <si>
    <t>SP DS Diagnosis Rate</t>
  </si>
  <si>
    <t>SP DS Treatment Uptake Rate</t>
  </si>
  <si>
    <t>SP DS Treatment Abandonment Rate</t>
  </si>
  <si>
    <t>SP DS Treatment Success Rate</t>
  </si>
  <si>
    <t>SP MDR Diagnosis Rate</t>
  </si>
  <si>
    <t>SP MDR Treatment Uptake Rate</t>
  </si>
  <si>
    <t>SP MDR Treatment Abandonment Rate</t>
  </si>
  <si>
    <t>SP MDR Treatment Success Rate</t>
  </si>
  <si>
    <t>SP MDR-XDR Escalation Rate</t>
  </si>
  <si>
    <t>SP XDR Diagnosis Rate</t>
  </si>
  <si>
    <t>SP XDR Treatment Uptake Rate</t>
  </si>
  <si>
    <t>SP XDR Treatment Abandonment Rate</t>
  </si>
  <si>
    <t>SP XDR Treatment Success Rate</t>
  </si>
  <si>
    <t>SN DS Infectious Count</t>
  </si>
  <si>
    <t>SN MDR Infectious Count</t>
  </si>
  <si>
    <t>SN XDR Infectious Count</t>
  </si>
  <si>
    <t>SN DS Infectious Prevalence</t>
  </si>
  <si>
    <t>SN MDR Infectious Prevalence</t>
  </si>
  <si>
    <t>SN XDR Infectious Prevalence</t>
  </si>
  <si>
    <t>SN Proportion of Active Infections</t>
  </si>
  <si>
    <t>DS Proportion of SN Infections</t>
  </si>
  <si>
    <t>MDR Proportion of SN Infections</t>
  </si>
  <si>
    <t>XDR Proportion of SN Infections</t>
  </si>
  <si>
    <t>SN DS Diagnosis Rate</t>
  </si>
  <si>
    <t>SN DS Treatment Uptake Rate</t>
  </si>
  <si>
    <t>SN DS Treatment Abandonment Rate</t>
  </si>
  <si>
    <t>SN DS Treatment Success Rate</t>
  </si>
  <si>
    <t>SN MDR Diagnosis Rate</t>
  </si>
  <si>
    <t>SN MDR Treatment Uptake Rate</t>
  </si>
  <si>
    <t>SN MDR Treatment Abandonment Rate</t>
  </si>
  <si>
    <t>SN MDR Treatment Success Rate</t>
  </si>
  <si>
    <t>SN MDR-XDR Escalation Rate</t>
  </si>
  <si>
    <t>SN XDR Diagnosis Rate</t>
  </si>
  <si>
    <t>SN XDR Treatment Uptake Rate</t>
  </si>
  <si>
    <t>SN XDR Treatment Abandonment Rate</t>
  </si>
  <si>
    <t>SN XDR Treatment Success Rate</t>
  </si>
  <si>
    <t>SN DS Death Rate (On-Treatment)</t>
  </si>
  <si>
    <t>Smear-Positive Infections</t>
  </si>
  <si>
    <t>Smear-Positive Prevalence</t>
  </si>
  <si>
    <t>Smear-Negative Infections</t>
  </si>
  <si>
    <t>Smear-Negative Prevalence</t>
  </si>
  <si>
    <t>Transition Tag</t>
  </si>
  <si>
    <t>Function</t>
  </si>
  <si>
    <t>spdu</t>
  </si>
  <si>
    <t>spdd</t>
  </si>
  <si>
    <t>spdt</t>
  </si>
  <si>
    <t>spmu</t>
  </si>
  <si>
    <t>spmd</t>
  </si>
  <si>
    <t>spmt</t>
  </si>
  <si>
    <t>spxu</t>
  </si>
  <si>
    <t>spxd</t>
  </si>
  <si>
    <t>spxt</t>
  </si>
  <si>
    <t>sndu</t>
  </si>
  <si>
    <t>sndd</t>
  </si>
  <si>
    <t>sndt</t>
  </si>
  <si>
    <t>snmu</t>
  </si>
  <si>
    <t>snmd</t>
  </si>
  <si>
    <t>snmt</t>
  </si>
  <si>
    <t>snxu</t>
  </si>
  <si>
    <t>snxd</t>
  </si>
  <si>
    <t>snxt</t>
  </si>
  <si>
    <t>spd_infx</t>
  </si>
  <si>
    <t>spm_infx</t>
  </si>
  <si>
    <t>spx_infx</t>
  </si>
  <si>
    <t>sp_inf</t>
  </si>
  <si>
    <t>spd_prevx</t>
  </si>
  <si>
    <t>spm_prevx</t>
  </si>
  <si>
    <t>spx_prevx</t>
  </si>
  <si>
    <t>sp_prev</t>
  </si>
  <si>
    <t>spd_infxness</t>
  </si>
  <si>
    <t>spm_infxness</t>
  </si>
  <si>
    <t>spx_infxness</t>
  </si>
  <si>
    <t>sp_prop</t>
  </si>
  <si>
    <t>spd_prop</t>
  </si>
  <si>
    <t>spm_prop</t>
  </si>
  <si>
    <t>spx_prop</t>
  </si>
  <si>
    <t>spddiag_rate</t>
  </si>
  <si>
    <t>spdyes_rate</t>
  </si>
  <si>
    <t>spdno_rate</t>
  </si>
  <si>
    <t>spdsuc_rate</t>
  </si>
  <si>
    <t>spdbad_rate</t>
  </si>
  <si>
    <t>spmdiag_rate</t>
  </si>
  <si>
    <t>spmyes_rate</t>
  </si>
  <si>
    <t>spmno_rate</t>
  </si>
  <si>
    <t>spmsuc_rate</t>
  </si>
  <si>
    <t>spmbad_rate</t>
  </si>
  <si>
    <t>spxdiag_rate</t>
  </si>
  <si>
    <t>spxyes_rate</t>
  </si>
  <si>
    <t>spxno_rate</t>
  </si>
  <si>
    <t>spxsuc_rate</t>
  </si>
  <si>
    <t>snd_infx</t>
  </si>
  <si>
    <t>snm_infx</t>
  </si>
  <si>
    <t>snx_infx</t>
  </si>
  <si>
    <t>sn_inf</t>
  </si>
  <si>
    <t>snd_prevx</t>
  </si>
  <si>
    <t>snm_prevx</t>
  </si>
  <si>
    <t>snx_prevx</t>
  </si>
  <si>
    <t>sn_prev</t>
  </si>
  <si>
    <t>snd_infxness</t>
  </si>
  <si>
    <t>snm_infxness</t>
  </si>
  <si>
    <t>snx_infxness</t>
  </si>
  <si>
    <t>sn_prop</t>
  </si>
  <si>
    <t>SP DsnMDR Escalation Rate</t>
  </si>
  <si>
    <t>snd_prop</t>
  </si>
  <si>
    <t>snm_prop</t>
  </si>
  <si>
    <t>snx_prop</t>
  </si>
  <si>
    <t>snddiag_rate</t>
  </si>
  <si>
    <t>sndyes_rate</t>
  </si>
  <si>
    <t>sndno_rate</t>
  </si>
  <si>
    <t>sndsuc_rate</t>
  </si>
  <si>
    <t>sndbad_rate</t>
  </si>
  <si>
    <t>SN DsnMDR Escalation Rate</t>
  </si>
  <si>
    <t>snmdiag_rate</t>
  </si>
  <si>
    <t>snmyes_rate</t>
  </si>
  <si>
    <t>snmno_rate</t>
  </si>
  <si>
    <t>snmsuc_rate</t>
  </si>
  <si>
    <t>snmbad_rate</t>
  </si>
  <si>
    <t>snxdiag_rate</t>
  </si>
  <si>
    <t>snxyes_rate</t>
  </si>
  <si>
    <t>snxno_rate</t>
  </si>
  <si>
    <t>snxsuc_rate</t>
  </si>
  <si>
    <t>acj</t>
  </si>
  <si>
    <t>spj</t>
  </si>
  <si>
    <t>snj</t>
  </si>
  <si>
    <t>lteu</t>
  </si>
  <si>
    <t>lted</t>
  </si>
  <si>
    <t>ltet</t>
  </si>
  <si>
    <t>ltlu</t>
  </si>
  <si>
    <t>ltld</t>
  </si>
  <si>
    <t>ltlt</t>
  </si>
  <si>
    <t>Early Latent Undiagnosed</t>
  </si>
  <si>
    <t>Early Latent Diagnosed</t>
  </si>
  <si>
    <t>Early Latent On-Treatment</t>
  </si>
  <si>
    <t>Late Latent Undiagnosed</t>
  </si>
  <si>
    <t>Late Latent Diagnosed</t>
  </si>
  <si>
    <t>Late Latent On-Treatment</t>
  </si>
  <si>
    <t>Active Junction (Smear)</t>
  </si>
  <si>
    <t>Smear-Positive Junction (Strain)</t>
  </si>
  <si>
    <t>Smear-Negative Junction (Strain)</t>
  </si>
  <si>
    <t>lteuac_rate</t>
  </si>
  <si>
    <t>ltediag_rate</t>
  </si>
  <si>
    <t>ltedac_rate</t>
  </si>
  <si>
    <t>ltluac_rate</t>
  </si>
  <si>
    <t>ltldiag_rate</t>
  </si>
  <si>
    <t>ltldac_rate</t>
  </si>
  <si>
    <t>LTBI-Active Progression Rate (Early Undiagnosed)</t>
  </si>
  <si>
    <t>LTBI-Active Progression Rate (Early Diagnosed)</t>
  </si>
  <si>
    <t>LTBI-Active Progression Rate (Late Undiagnosed)</t>
  </si>
  <si>
    <t>LTBI-Active Progression Rate (Late Diagnosed)</t>
  </si>
  <si>
    <t>Early-LTBI Diagnosis Rate</t>
  </si>
  <si>
    <t>lteyes_rate</t>
  </si>
  <si>
    <t>lteno_rate</t>
  </si>
  <si>
    <t>ltesuc_rate</t>
  </si>
  <si>
    <t>ltlyes_rate</t>
  </si>
  <si>
    <t>ltlno_rate</t>
  </si>
  <si>
    <t>ltlsuc_rate</t>
  </si>
  <si>
    <t>Early-LTBI Treatment Uptake Rate</t>
  </si>
  <si>
    <t>Early-LTBI Treatment Abandonment Rate</t>
  </si>
  <si>
    <t>Early-LTBI Treatment Success Rate</t>
  </si>
  <si>
    <t>Late-LTBI Diagnosis Rate</t>
  </si>
  <si>
    <t>Late-LTBI Treatment Uptake Rate</t>
  </si>
  <si>
    <t>Late-LTBI Treatment Abandonment Rate</t>
  </si>
  <si>
    <t>Late-LTBI Treatment Success Rate</t>
  </si>
  <si>
    <t>ltuprog_rate</t>
  </si>
  <si>
    <t>ltdprog_rate</t>
  </si>
  <si>
    <t>Early-Late LTBI Progression Rate (Undiagnosed)</t>
  </si>
  <si>
    <t>Early-Late LTBI Progression Rate (Diagnosed)</t>
  </si>
  <si>
    <t>Latent Infection Rate (Susceptible)</t>
  </si>
  <si>
    <t>Active Infection Rate (Vaccinated)</t>
  </si>
  <si>
    <t>Active Infection Rate (Latent Recovered)</t>
  </si>
  <si>
    <t>Active Infection Rate (Active Recovered)</t>
  </si>
  <si>
    <t>SP DS Infectiousness</t>
  </si>
  <si>
    <t>SP MDR Infectiousness</t>
  </si>
  <si>
    <t>SP XDR Infectiousness</t>
  </si>
  <si>
    <t>SN DS Infectiousness</t>
  </si>
  <si>
    <t>SN MDR Infectiousness</t>
  </si>
  <si>
    <t>SN XDR Infectiousness</t>
  </si>
  <si>
    <t>spd_infxness*spd_prevx+spm_infxness*spm_prevx+spx_infxness*spx_prevx+snd_infxness*snd_prevx+snm_infxness*snm_prevx+snx_infxness*snx_prevx</t>
  </si>
  <si>
    <t>(0,5)</t>
  </si>
  <si>
    <t>(9,4)</t>
  </si>
  <si>
    <t>(-9,4)</t>
  </si>
  <si>
    <t>(-3,4)</t>
  </si>
  <si>
    <t>(3,4)</t>
  </si>
  <si>
    <t>(-9,3)</t>
  </si>
  <si>
    <t>(-3,3)</t>
  </si>
  <si>
    <t>(3,3)</t>
  </si>
  <si>
    <t>(9,3)</t>
  </si>
  <si>
    <t>Notes and documentation</t>
  </si>
  <si>
    <t>bir</t>
  </si>
  <si>
    <t>Births</t>
  </si>
  <si>
    <t>Birth Tag</t>
  </si>
  <si>
    <t>brate</t>
  </si>
  <si>
    <t>b_rate</t>
  </si>
  <si>
    <t>Number of Births</t>
  </si>
  <si>
    <t>Population Size</t>
  </si>
  <si>
    <t>sh_notified</t>
  </si>
  <si>
    <t>sh_other</t>
  </si>
  <si>
    <t>sh_testing</t>
  </si>
  <si>
    <t>DS Smear+ Undiagnosed</t>
  </si>
  <si>
    <t>DS Smear+ Diagnosed</t>
  </si>
  <si>
    <t>DS Smear+ On-Treatment</t>
  </si>
  <si>
    <t>MDR Smear+ Undiagnosed</t>
  </si>
  <si>
    <t>ca</t>
  </si>
  <si>
    <t>cb</t>
  </si>
  <si>
    <t>cc</t>
  </si>
  <si>
    <t>ce</t>
  </si>
  <si>
    <t>cf</t>
  </si>
  <si>
    <t>gamma</t>
  </si>
  <si>
    <t>Infectiousness Reduction for SN</t>
  </si>
  <si>
    <t>D1_gD2</t>
  </si>
  <si>
    <t>Combined term for infectiousness</t>
  </si>
  <si>
    <t>Disease related death rate by smear and strain</t>
  </si>
  <si>
    <t>Notes (indicating equivalence to UCL model)</t>
  </si>
  <si>
    <t>vaccination rate</t>
  </si>
  <si>
    <t>gamma: infectiousness reduction for SN</t>
  </si>
  <si>
    <t>xi_vac</t>
  </si>
  <si>
    <t>xi_lat</t>
  </si>
  <si>
    <t>xi_rec</t>
  </si>
  <si>
    <t>Infectiousness Reduction for Vaccinated</t>
  </si>
  <si>
    <t>Infectiousness Reduction for Latent Treated</t>
  </si>
  <si>
    <t>Infectiousness Reduction for Recovered</t>
  </si>
  <si>
    <t>phi_late</t>
  </si>
  <si>
    <t>Late Latency Progression Rate to Active TB</t>
  </si>
  <si>
    <t>Early Latency Progression Rate to Active TB</t>
  </si>
  <si>
    <t>p_act_early</t>
  </si>
  <si>
    <t>Probability of Active TB from Early Latent TB</t>
  </si>
  <si>
    <t>alpha</t>
  </si>
  <si>
    <t>Rate of Latency Testing</t>
  </si>
  <si>
    <t>alpha1</t>
  </si>
  <si>
    <t>alpha2</t>
  </si>
  <si>
    <t>treat_latent</t>
  </si>
  <si>
    <t>Treatment Rate of Latent Infected</t>
  </si>
  <si>
    <t>Rate of Successfully Treated Latent Cases</t>
  </si>
  <si>
    <t>Failed Latency Treatment Cases</t>
  </si>
  <si>
    <t>psi: Testing rate</t>
  </si>
  <si>
    <t>tau: Treatment rate</t>
  </si>
  <si>
    <t>tau-tilde: Treatment failure rate</t>
  </si>
  <si>
    <t>kappa: recovery rate</t>
  </si>
  <si>
    <t>tau-hat: Development of drug resistance</t>
  </si>
  <si>
    <t>birth rate as whole number for the moment. Will require future projections</t>
  </si>
  <si>
    <t>D1_gD2*xi_vac</t>
  </si>
  <si>
    <t>phi_early</t>
  </si>
  <si>
    <t>r: treatment rate of latent infected</t>
  </si>
  <si>
    <t>phi4</t>
  </si>
  <si>
    <t>phi1</t>
  </si>
  <si>
    <t>phi2</t>
  </si>
  <si>
    <t>alpha_test</t>
  </si>
  <si>
    <t>alpha_fail</t>
  </si>
  <si>
    <t>alpha_success</t>
  </si>
  <si>
    <t>D1_gD2*xi_rec</t>
  </si>
  <si>
    <t>D1_gD2*xi_lat</t>
  </si>
  <si>
    <t>xi1</t>
  </si>
  <si>
    <t>xi2</t>
  </si>
  <si>
    <t>xi3</t>
  </si>
  <si>
    <t>Notified Cases</t>
  </si>
  <si>
    <t>betaMDR</t>
  </si>
  <si>
    <t>betaXDR</t>
  </si>
  <si>
    <t>Infectiousness Reduction for MDR</t>
  </si>
  <si>
    <t>Infectiousness Reduction for XDR</t>
  </si>
  <si>
    <t>latent_tested</t>
  </si>
  <si>
    <t>active_tested</t>
  </si>
  <si>
    <t>Percentage of population tested for TB susceptibility</t>
  </si>
  <si>
    <t>total_tested</t>
  </si>
  <si>
    <t>sn_tested</t>
  </si>
  <si>
    <t>sp_tested</t>
  </si>
  <si>
    <t>prop_act_tested</t>
  </si>
  <si>
    <t>prop_total_tested</t>
  </si>
  <si>
    <t>prop_lat_tested</t>
  </si>
  <si>
    <t>Percentage of population tested for latent TB per year</t>
  </si>
  <si>
    <t>Percentage of population tested for active TB per year</t>
  </si>
  <si>
    <t>Number of smear-negative people tested per year</t>
  </si>
  <si>
    <t>Number of smear-positive people tested per year</t>
  </si>
  <si>
    <t>Number of people tested for latent TB per year</t>
  </si>
  <si>
    <t>Total number of people tested for TB per year</t>
  </si>
  <si>
    <t>Number of people tested for active TB per year</t>
  </si>
  <si>
    <t>sh_constants</t>
  </si>
  <si>
    <t>TB disaggregation</t>
  </si>
  <si>
    <t>Constants</t>
  </si>
  <si>
    <t>Other epidemiology</t>
  </si>
  <si>
    <t>(1-p_act_early)*phi_early</t>
  </si>
  <si>
    <t>(1-p_act_early)*phi3</t>
  </si>
  <si>
    <t>p_act_early*phi_early</t>
  </si>
  <si>
    <t>p_act_early*phi3</t>
  </si>
  <si>
    <t>kappa-tilde: natural recovery rate</t>
  </si>
  <si>
    <t>cdd</t>
  </si>
  <si>
    <t>spm_natrec_rate</t>
  </si>
  <si>
    <t>spx_natrec_rate</t>
  </si>
  <si>
    <t>snd_natrec_rate</t>
  </si>
  <si>
    <t>spd_natrec_rate</t>
  </si>
  <si>
    <t>snx_natrec_rate</t>
  </si>
  <si>
    <t>snm_natrec_rate</t>
  </si>
  <si>
    <t>SP DS Natural Recovery Rate</t>
  </si>
  <si>
    <t>SP MDR Natural Recovery Rate</t>
  </si>
  <si>
    <t>SP XDR Natural Recovery Rate</t>
  </si>
  <si>
    <t>SN DS Natural Recovery Rate</t>
  </si>
  <si>
    <t>SN MDR Natural Recovery Rate</t>
  </si>
  <si>
    <t>SN XDR Natural Recovery Rate</t>
  </si>
  <si>
    <t>beta1</t>
  </si>
  <si>
    <t>beta2</t>
  </si>
  <si>
    <t>p</t>
  </si>
  <si>
    <t>mu: Natural death rate</t>
  </si>
  <si>
    <t>dc</t>
  </si>
  <si>
    <t>dd</t>
  </si>
  <si>
    <t>df</t>
  </si>
  <si>
    <t>de</t>
  </si>
  <si>
    <t>spdd_rate</t>
  </si>
  <si>
    <t>spmd_rate</t>
  </si>
  <si>
    <t>spxd_rate</t>
  </si>
  <si>
    <t>sndd_rate</t>
  </si>
  <si>
    <t>sndm_rate</t>
  </si>
  <si>
    <t>sndx_rate</t>
  </si>
  <si>
    <t>sh_otreat</t>
  </si>
  <si>
    <t>Total number of TB-related deaths per year</t>
  </si>
  <si>
    <t>num_ddis</t>
  </si>
  <si>
    <t>num_mddis</t>
  </si>
  <si>
    <t>num_dddis</t>
  </si>
  <si>
    <t>num_xddis</t>
  </si>
  <si>
    <t>Number of SN DS-TB related deaths</t>
  </si>
  <si>
    <t>Number of SN MDR TB-related deaths</t>
  </si>
  <si>
    <t>Number of SN XDR TB-related deaths</t>
  </si>
  <si>
    <t>Number of SP DS-TB related deaths</t>
  </si>
  <si>
    <t>Number of SP MDR TB-related deaths</t>
  </si>
  <si>
    <t>Number of SP XDR TB-related deaths</t>
  </si>
  <si>
    <t>Number of Total DS-TB related deaths</t>
  </si>
  <si>
    <t>Number of Total MDR TB-related deaths</t>
  </si>
  <si>
    <t>Number of Total XDR TB-related deaths</t>
  </si>
  <si>
    <t>num_sndddis</t>
  </si>
  <si>
    <t>num_snmddis</t>
  </si>
  <si>
    <t>num_snxddis</t>
  </si>
  <si>
    <t>num_spdddis</t>
  </si>
  <si>
    <t>num_spmddis</t>
  </si>
  <si>
    <t>num_spxddis</t>
  </si>
  <si>
    <t>Total Number of Active Infections</t>
  </si>
  <si>
    <t>Number of people initiating treatment for latent TB per year</t>
  </si>
  <si>
    <t>Number of people lost to follow up for latent TB per year</t>
  </si>
  <si>
    <t>Number of people successfully completing treatment for latent TB per year</t>
  </si>
  <si>
    <t>nlt_init</t>
  </si>
  <si>
    <t>nlt_ltfu</t>
  </si>
  <si>
    <t>nlt_success</t>
  </si>
  <si>
    <t>nu1</t>
  </si>
  <si>
    <t>nu2</t>
  </si>
  <si>
    <t>nu3</t>
  </si>
  <si>
    <t>nu4</t>
  </si>
  <si>
    <t>nu5</t>
  </si>
  <si>
    <t>nu6</t>
  </si>
  <si>
    <t>nu7</t>
  </si>
  <si>
    <t>nu8</t>
  </si>
  <si>
    <t>nu9</t>
  </si>
  <si>
    <t>SP DS New cases</t>
  </si>
  <si>
    <t>SP MDR New cases</t>
  </si>
  <si>
    <t>SP XDR New cases</t>
  </si>
  <si>
    <t>SN DS New cases</t>
  </si>
  <si>
    <t>SN MDR New cases</t>
  </si>
  <si>
    <t>SN XDR New cases</t>
  </si>
  <si>
    <t>Smear-Positive New cases</t>
  </si>
  <si>
    <t>Smear-Negative New cases</t>
  </si>
  <si>
    <t>Total Number of Active  New cases</t>
  </si>
  <si>
    <t>sh_incid</t>
  </si>
  <si>
    <t>Incidence</t>
  </si>
  <si>
    <t>Active TB Testing and Treatment</t>
  </si>
  <si>
    <t>Latent Testing and Treatment</t>
  </si>
  <si>
    <t>Not sure about these values; implemented from Kedz</t>
  </si>
  <si>
    <t>* Source: Pooled estimate of two Retrospective (cohort and case) - Rusovich et al. 2014 + Khaliaukin et al. 2014</t>
  </si>
  <si>
    <t>*Hovhannesyan Notifications assumption</t>
  </si>
  <si>
    <t>*2012 Cohort, Global Fund Concept Note</t>
  </si>
  <si>
    <t>*2011 Cohort, Global Fund Concept Note</t>
  </si>
  <si>
    <t>*assume same as MDR Uptake</t>
  </si>
  <si>
    <t xml:space="preserve">* same as MDR </t>
  </si>
  <si>
    <t>* assume same as MDR</t>
  </si>
  <si>
    <t>(Failure+Loss to follow-up)</t>
  </si>
  <si>
    <t xml:space="preserve">*assume same as MDR </t>
  </si>
  <si>
    <t>*2012 Cohort, Global Fund Concept Note (loss to follow-up+failure)</t>
  </si>
  <si>
    <t>*(Range is 0.5-0.8 NOT 0-0.8) - Tuberculosis Primer Madhukar Pai et al. 2016</t>
  </si>
  <si>
    <t>*should we add these in?</t>
  </si>
  <si>
    <t>(*95%CI 0.16-0.32) - Source: Behr et al.1999 'Transmission of Mycobacterium tuberculosis from patients
smear-negative for acid-fast bacilli'</t>
  </si>
  <si>
    <t>TIME - 0.1%/year reactivation rate (0.01-0.25)</t>
  </si>
  <si>
    <t>TIME - 11.5% develop primary TB (8-15)</t>
  </si>
  <si>
    <t>*LG to use paper that says they are 4x more likely  to develop active TB re-infection)</t>
  </si>
  <si>
    <t>Marks et al. 2000</t>
  </si>
  <si>
    <t>Tiemersma et al. 2011 (CFR)</t>
  </si>
  <si>
    <t>The percentage of contacts of all diagnosed active cases which results LTBI positive (children?), Marks et al. 2000</t>
  </si>
  <si>
    <t>* Andrews et al. 2012 - risk of progression to active. (0.79*progression*phi early)=0.79*0.115 ??</t>
  </si>
  <si>
    <t>Samandari et al. 2011 (waiting for other paper)</t>
  </si>
  <si>
    <t>SP Death Rate Undiag/Diag no treat</t>
  </si>
  <si>
    <t>dspud</t>
  </si>
  <si>
    <t>sp_udd_rate</t>
  </si>
  <si>
    <t>SN Death Rate Undiag/Diag no treat</t>
  </si>
  <si>
    <t>sn_udd_rate</t>
  </si>
  <si>
    <t>dsnud</t>
  </si>
  <si>
    <t>SP DS Death Rate (on treatment)</t>
  </si>
  <si>
    <t>SP MDR Death Rate (on treatment)</t>
  </si>
  <si>
    <t>SP XDR Death Rate (on treatment)</t>
  </si>
  <si>
    <t>SN MDR Death Rate (on treatment)</t>
  </si>
  <si>
    <t>SN XDR Death Rate (on treatment)</t>
  </si>
  <si>
    <t>Comments</t>
  </si>
  <si>
    <r>
      <t xml:space="preserve">Used only values corresponding to the Russian and Estonia papers. </t>
    </r>
    <r>
      <rPr>
        <u/>
        <sz val="11"/>
        <color theme="1"/>
        <rFont val="Calibri"/>
        <scheme val="minor"/>
      </rPr>
      <t>RUSSIA: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Relative fitness</t>
    </r>
    <r>
      <rPr>
        <sz val="11"/>
        <color theme="1"/>
        <rFont val="Calibri"/>
        <family val="2"/>
        <scheme val="minor"/>
      </rPr>
      <t xml:space="preserve"> of  MDR-TB = 9.8*, INHR-TB: 1.1*. </t>
    </r>
    <r>
      <rPr>
        <u/>
        <sz val="11"/>
        <color theme="1"/>
        <rFont val="Calibri"/>
        <scheme val="minor"/>
      </rPr>
      <t>ESTONIA:</t>
    </r>
    <r>
      <rPr>
        <sz val="11"/>
        <color theme="1"/>
        <rFont val="Calibri"/>
        <family val="2"/>
        <scheme val="minor"/>
      </rPr>
      <t xml:space="preserve"> MDR-TB: 4.5*. Source: Infectiousness, reproductive fi tness and evolution of drug-resistant Mycobacterium tuberculosis</t>
    </r>
  </si>
  <si>
    <t>Assume same as MDR-TB</t>
  </si>
  <si>
    <t>*TIME-&gt; Harvard References for self-cure rates all seem to trace back to:  'Prospects for worldwide tuberculosis control under the WHO DOTS Strategy' - Dye et al. 1998 for WHO.</t>
  </si>
  <si>
    <t>SEE CALCULATION IN IMAGE</t>
  </si>
  <si>
    <r>
      <t xml:space="preserve">Where </t>
    </r>
    <r>
      <rPr>
        <i/>
        <sz val="11"/>
        <color theme="1"/>
        <rFont val="Calibri"/>
        <scheme val="minor"/>
      </rPr>
      <t xml:space="preserve">Ni </t>
    </r>
    <r>
      <rPr>
        <sz val="11"/>
        <color theme="1"/>
        <rFont val="Calibri"/>
        <family val="2"/>
        <scheme val="minor"/>
      </rPr>
      <t xml:space="preserve">and </t>
    </r>
    <r>
      <rPr>
        <i/>
        <sz val="11"/>
        <color theme="1"/>
        <rFont val="Calibri"/>
        <scheme val="minor"/>
      </rPr>
      <t xml:space="preserve">Nn </t>
    </r>
    <r>
      <rPr>
        <sz val="11"/>
        <color theme="1"/>
        <rFont val="Calibri"/>
        <family val="2"/>
        <scheme val="minor"/>
      </rPr>
      <t xml:space="preserve">represent self cure rates from infectious and non-infectious TB respectively. </t>
    </r>
    <r>
      <rPr>
        <i/>
        <sz val="11"/>
        <color theme="1"/>
        <rFont val="Calibri"/>
        <scheme val="minor"/>
      </rPr>
      <t xml:space="preserve">Ti </t>
    </r>
    <r>
      <rPr>
        <sz val="11"/>
        <color theme="1"/>
        <rFont val="Calibri"/>
        <family val="2"/>
        <scheme val="minor"/>
      </rPr>
      <t xml:space="preserve">and </t>
    </r>
    <r>
      <rPr>
        <i/>
        <sz val="11"/>
        <color theme="1"/>
        <rFont val="Calibri"/>
        <scheme val="minor"/>
      </rPr>
      <t xml:space="preserve">Tn </t>
    </r>
    <r>
      <rPr>
        <sz val="11"/>
        <color theme="1"/>
        <rFont val="Calibri"/>
        <family val="2"/>
        <scheme val="minor"/>
      </rPr>
      <t xml:space="preserve">represent infectious and non-infectious TB respectively. </t>
    </r>
    <r>
      <rPr>
        <i/>
        <sz val="11"/>
        <color theme="1"/>
        <rFont val="Calibri"/>
        <scheme val="minor"/>
      </rPr>
      <t xml:space="preserve">Rn </t>
    </r>
    <r>
      <rPr>
        <sz val="11"/>
        <color theme="1"/>
        <rFont val="Calibri"/>
        <family val="2"/>
        <scheme val="minor"/>
      </rPr>
      <t>represents  rate of relapse after self-cure.</t>
    </r>
  </si>
  <si>
    <r>
      <t xml:space="preserve">Dye 1998 paper references a self-cure rate from: Tuberculosis in a rural population of South India: a five-year epidemiological study, </t>
    </r>
    <r>
      <rPr>
        <i/>
        <sz val="11"/>
        <color theme="1"/>
        <rFont val="Calibri"/>
        <scheme val="minor"/>
      </rPr>
      <t xml:space="preserve">National Tuberculosis Institute Bangalore, </t>
    </r>
    <r>
      <rPr>
        <sz val="11"/>
        <color theme="1"/>
        <rFont val="Calibri"/>
        <family val="2"/>
        <scheme val="minor"/>
      </rPr>
      <t>1974</t>
    </r>
  </si>
  <si>
    <t>DISCUSS SELF-CURE WITH SJ/LG</t>
  </si>
  <si>
    <t>Plot Value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</si>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</sst>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"/>
      <name val="Calibri"/>
      <scheme val="minor"/>
    </font>
    <font>
      <i/>
      <sz val="11"/>
      <color theme="1"/>
      <name val="Calibri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0" tint="-0.499984740745262"/>
      </top>
      <bottom/>
      <diagonal/>
    </border>
    <border>
      <left style="thin">
        <color auto="1"/>
      </left>
      <right/>
      <top style="thin">
        <color theme="0" tint="-0.499984740745262"/>
      </top>
      <bottom/>
      <diagonal/>
    </border>
    <border>
      <left style="thin">
        <color auto="1"/>
      </left>
      <right style="thin">
        <color auto="1"/>
      </right>
      <top style="thin">
        <color theme="0" tint="-0.499984740745262"/>
      </top>
      <bottom/>
      <diagonal/>
    </border>
    <border>
      <left/>
      <right style="thin">
        <color auto="1"/>
      </right>
      <top style="thin">
        <color theme="0" tint="-0.499984740745262"/>
      </top>
      <bottom/>
      <diagonal/>
    </border>
    <border>
      <left/>
      <right/>
      <top/>
      <bottom style="thin">
        <color theme="0" tint="-0.499984740745262"/>
      </bottom>
      <diagonal/>
    </border>
    <border>
      <left style="thin">
        <color auto="1"/>
      </left>
      <right/>
      <top/>
      <bottom style="thin">
        <color theme="0" tint="-0.499984740745262"/>
      </bottom>
      <diagonal/>
    </border>
    <border>
      <left style="thin">
        <color auto="1"/>
      </left>
      <right style="thin">
        <color auto="1"/>
      </right>
      <top/>
      <bottom style="thin">
        <color theme="0" tint="-0.499984740745262"/>
      </bottom>
      <diagonal/>
    </border>
    <border>
      <left/>
      <right style="thin">
        <color auto="1"/>
      </right>
      <top/>
      <bottom style="thin">
        <color theme="0" tint="-0.499984740745262"/>
      </bottom>
      <diagonal/>
    </border>
    <border>
      <left style="dashed">
        <color theme="0"/>
      </left>
      <right style="dashed">
        <color theme="0"/>
      </right>
      <top style="dashed">
        <color theme="0"/>
      </top>
      <bottom style="dashed">
        <color theme="0"/>
      </bottom>
      <diagonal/>
    </border>
    <border>
      <left style="dashed">
        <color theme="0"/>
      </left>
      <right style="dashed">
        <color theme="0"/>
      </right>
      <top style="dashed">
        <color theme="0"/>
      </top>
      <bottom/>
      <diagonal/>
    </border>
  </borders>
  <cellStyleXfs count="70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64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2" fillId="2" borderId="0" xfId="1" applyAlignment="1">
      <alignment horizontal="center"/>
    </xf>
    <xf numFmtId="0" fontId="3" fillId="3" borderId="0" xfId="2" applyAlignment="1">
      <alignment horizontal="center"/>
    </xf>
    <xf numFmtId="0" fontId="4" fillId="4" borderId="0" xfId="3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Alignment="1">
      <alignment horizontal="left"/>
    </xf>
    <xf numFmtId="0" fontId="2" fillId="2" borderId="0" xfId="1" applyBorder="1" applyAlignment="1">
      <alignment horizontal="center"/>
    </xf>
    <xf numFmtId="0" fontId="2" fillId="2" borderId="16" xfId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2" borderId="20" xfId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5" borderId="0" xfId="0" applyFill="1" applyAlignment="1">
      <alignment horizontal="left"/>
    </xf>
    <xf numFmtId="0" fontId="0" fillId="6" borderId="24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7" borderId="24" xfId="0" applyFill="1" applyBorder="1" applyAlignment="1">
      <alignment horizontal="center"/>
    </xf>
    <xf numFmtId="9" fontId="0" fillId="6" borderId="24" xfId="0" applyNumberForma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0" fillId="0" borderId="0" xfId="0" applyAlignment="1">
      <alignment horizontal="left" wrapText="1"/>
    </xf>
    <xf numFmtId="0" fontId="0" fillId="0" borderId="0" xfId="0" applyAlignment="1">
      <alignment horizontal="center" wrapText="1"/>
    </xf>
    <xf numFmtId="10" fontId="0" fillId="6" borderId="24" xfId="0" applyNumberFormat="1" applyFill="1" applyBorder="1" applyAlignment="1">
      <alignment horizontal="center"/>
    </xf>
    <xf numFmtId="0" fontId="0" fillId="9" borderId="0" xfId="0" applyFill="1" applyAlignment="1">
      <alignment horizontal="left"/>
    </xf>
    <xf numFmtId="0" fontId="0" fillId="9" borderId="0" xfId="0" applyFill="1" applyAlignment="1">
      <alignment horizontal="center"/>
    </xf>
    <xf numFmtId="9" fontId="0" fillId="6" borderId="25" xfId="0" applyNumberFormat="1" applyFill="1" applyBorder="1" applyAlignment="1">
      <alignment horizontal="center"/>
    </xf>
    <xf numFmtId="0" fontId="0" fillId="6" borderId="24" xfId="0" applyNumberFormat="1" applyFill="1" applyBorder="1" applyAlignment="1">
      <alignment horizontal="center"/>
    </xf>
    <xf numFmtId="0" fontId="0" fillId="10" borderId="0" xfId="0" applyFill="1" applyAlignment="1">
      <alignment horizontal="center"/>
    </xf>
    <xf numFmtId="2" fontId="0" fillId="6" borderId="24" xfId="0" applyNumberFormat="1" applyFill="1" applyBorder="1" applyAlignment="1">
      <alignment horizontal="center"/>
    </xf>
    <xf numFmtId="2" fontId="0" fillId="7" borderId="24" xfId="0" applyNumberFormat="1" applyFill="1" applyBorder="1" applyAlignment="1">
      <alignment horizontal="center"/>
    </xf>
    <xf numFmtId="0" fontId="0" fillId="8" borderId="24" xfId="0" applyFill="1" applyBorder="1" applyAlignment="1">
      <alignment horizontal="center"/>
    </xf>
    <xf numFmtId="0" fontId="0" fillId="9" borderId="0" xfId="0" applyFill="1" applyAlignment="1">
      <alignment horizontal="left" wrapText="1"/>
    </xf>
    <xf numFmtId="0" fontId="0" fillId="10" borderId="0" xfId="0" applyFill="1" applyAlignment="1">
      <alignment horizontal="center" wrapText="1"/>
    </xf>
    <xf numFmtId="0" fontId="0" fillId="8" borderId="0" xfId="0" applyFill="1" applyAlignment="1">
      <alignment horizontal="left" wrapText="1"/>
    </xf>
    <xf numFmtId="0" fontId="0" fillId="10" borderId="0" xfId="0" applyFill="1" applyAlignment="1">
      <alignment horizontal="left" wrapText="1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0" borderId="0" xfId="0" applyFill="1" applyAlignment="1">
      <alignment horizontal="left" wrapText="1"/>
    </xf>
    <xf numFmtId="0" fontId="8" fillId="0" borderId="0" xfId="0" applyFont="1" applyFill="1" applyAlignment="1">
      <alignment horizontal="center" wrapText="1"/>
    </xf>
    <xf numFmtId="0" fontId="0" fillId="0" borderId="0" xfId="0" applyFill="1" applyAlignment="1">
      <alignment horizontal="center" wrapText="1"/>
    </xf>
    <xf numFmtId="0" fontId="0" fillId="0" borderId="0" xfId="0" applyFill="1" applyAlignment="1">
      <alignment horizontal="left"/>
    </xf>
    <xf numFmtId="0" fontId="1" fillId="9" borderId="0" xfId="0" applyFont="1" applyFill="1"/>
    <xf numFmtId="9" fontId="0" fillId="8" borderId="24" xfId="0" applyNumberFormat="1" applyFill="1" applyBorder="1" applyAlignment="1">
      <alignment horizontal="center" wrapText="1"/>
    </xf>
  </cellXfs>
  <cellStyles count="70">
    <cellStyle name="Bad" xfId="2" builtinId="27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Good" xfId="1" builtinId="26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508000</xdr:colOff>
      <xdr:row>88</xdr:row>
      <xdr:rowOff>169334</xdr:rowOff>
    </xdr:from>
    <xdr:to>
      <xdr:col>12</xdr:col>
      <xdr:colOff>338196</xdr:colOff>
      <xdr:row>90</xdr:row>
      <xdr:rowOff>681567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79867" y="18779067"/>
          <a:ext cx="1862196" cy="1460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baseColWidth="10" defaultColWidth="11.5" defaultRowHeight="14" x14ac:dyDescent="0"/>
  <cols>
    <col min="1" max="1" width="77" customWidth="1"/>
  </cols>
  <sheetData>
    <row r="1" spans="1:1">
      <c r="A1" t="s">
        <v>338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topLeftCell="A20" workbookViewId="0">
      <selection activeCell="B10" sqref="B10"/>
    </sheetView>
  </sheetViews>
  <sheetFormatPr baseColWidth="10" defaultColWidth="8.83203125" defaultRowHeight="14" x14ac:dyDescent="0"/>
  <cols>
    <col min="1" max="1" width="10.1640625" bestFit="1" customWidth="1"/>
    <col min="2" max="2" width="48.83203125" bestFit="1" customWidth="1"/>
    <col min="3" max="3" width="15" style="2" bestFit="1" customWidth="1"/>
    <col min="4" max="4" width="8.1640625" style="2" bestFit="1" customWidth="1"/>
    <col min="5" max="5" width="8.1640625" style="2" customWidth="1"/>
    <col min="6" max="7" width="8.83203125" style="2"/>
  </cols>
  <sheetData>
    <row r="1" spans="1:7">
      <c r="A1" s="1" t="s">
        <v>0</v>
      </c>
      <c r="B1" s="1" t="s">
        <v>1</v>
      </c>
      <c r="C1" s="15" t="s">
        <v>48</v>
      </c>
      <c r="D1" s="15" t="s">
        <v>134</v>
      </c>
      <c r="E1" s="15" t="s">
        <v>341</v>
      </c>
      <c r="F1" s="15" t="s">
        <v>102</v>
      </c>
      <c r="G1" s="15" t="s">
        <v>104</v>
      </c>
    </row>
    <row r="2" spans="1:7">
      <c r="A2" t="s">
        <v>2</v>
      </c>
      <c r="B2" t="s">
        <v>4</v>
      </c>
      <c r="C2" s="2" t="s">
        <v>329</v>
      </c>
    </row>
    <row r="3" spans="1:7">
      <c r="A3" t="s">
        <v>3</v>
      </c>
      <c r="B3" t="s">
        <v>5</v>
      </c>
      <c r="C3" s="2" t="s">
        <v>330</v>
      </c>
    </row>
    <row r="4" spans="1:7">
      <c r="A4" t="s">
        <v>275</v>
      </c>
      <c r="B4" t="s">
        <v>281</v>
      </c>
      <c r="C4" s="2" t="s">
        <v>331</v>
      </c>
    </row>
    <row r="5" spans="1:7">
      <c r="A5" t="s">
        <v>276</v>
      </c>
      <c r="B5" t="s">
        <v>282</v>
      </c>
      <c r="C5" s="2" t="s">
        <v>332</v>
      </c>
    </row>
    <row r="6" spans="1:7">
      <c r="A6" t="s">
        <v>277</v>
      </c>
      <c r="B6" t="s">
        <v>283</v>
      </c>
      <c r="C6" s="2" t="s">
        <v>333</v>
      </c>
    </row>
    <row r="7" spans="1:7">
      <c r="A7" t="s">
        <v>278</v>
      </c>
      <c r="B7" t="s">
        <v>284</v>
      </c>
      <c r="C7" s="2" t="s">
        <v>334</v>
      </c>
    </row>
    <row r="8" spans="1:7">
      <c r="A8" t="s">
        <v>279</v>
      </c>
      <c r="B8" t="s">
        <v>285</v>
      </c>
      <c r="C8" s="2" t="s">
        <v>335</v>
      </c>
    </row>
    <row r="9" spans="1:7">
      <c r="A9" t="s">
        <v>280</v>
      </c>
      <c r="B9" t="s">
        <v>286</v>
      </c>
      <c r="C9" s="2" t="s">
        <v>336</v>
      </c>
    </row>
    <row r="10" spans="1:7">
      <c r="A10" t="s">
        <v>131</v>
      </c>
      <c r="B10" t="s">
        <v>125</v>
      </c>
      <c r="C10" s="2" t="s">
        <v>337</v>
      </c>
    </row>
    <row r="11" spans="1:7">
      <c r="A11" t="s">
        <v>272</v>
      </c>
      <c r="B11" t="s">
        <v>287</v>
      </c>
      <c r="C11" s="2" t="s">
        <v>130</v>
      </c>
      <c r="D11" s="2" t="s">
        <v>93</v>
      </c>
    </row>
    <row r="12" spans="1:7">
      <c r="A12" t="s">
        <v>273</v>
      </c>
      <c r="B12" t="s">
        <v>288</v>
      </c>
      <c r="C12" s="2" t="s">
        <v>79</v>
      </c>
      <c r="D12" s="2" t="s">
        <v>93</v>
      </c>
    </row>
    <row r="13" spans="1:7">
      <c r="A13" t="s">
        <v>194</v>
      </c>
      <c r="B13" t="s">
        <v>349</v>
      </c>
      <c r="C13" s="2" t="s">
        <v>75</v>
      </c>
    </row>
    <row r="14" spans="1:7">
      <c r="A14" t="s">
        <v>195</v>
      </c>
      <c r="B14" t="s">
        <v>350</v>
      </c>
      <c r="C14" s="2" t="s">
        <v>81</v>
      </c>
    </row>
    <row r="15" spans="1:7">
      <c r="A15" t="s">
        <v>196</v>
      </c>
      <c r="B15" t="s">
        <v>351</v>
      </c>
      <c r="C15" s="2" t="s">
        <v>76</v>
      </c>
    </row>
    <row r="16" spans="1:7">
      <c r="A16" t="s">
        <v>197</v>
      </c>
      <c r="B16" t="s">
        <v>352</v>
      </c>
      <c r="C16" s="2" t="s">
        <v>49</v>
      </c>
    </row>
    <row r="17" spans="1:4">
      <c r="A17" t="s">
        <v>198</v>
      </c>
      <c r="B17" t="s">
        <v>58</v>
      </c>
      <c r="C17" s="2" t="s">
        <v>82</v>
      </c>
    </row>
    <row r="18" spans="1:4">
      <c r="A18" t="s">
        <v>199</v>
      </c>
      <c r="B18" t="s">
        <v>117</v>
      </c>
      <c r="C18" s="2" t="s">
        <v>50</v>
      </c>
    </row>
    <row r="19" spans="1:4">
      <c r="A19" t="s">
        <v>200</v>
      </c>
      <c r="B19" t="s">
        <v>63</v>
      </c>
      <c r="C19" s="2" t="s">
        <v>51</v>
      </c>
    </row>
    <row r="20" spans="1:4">
      <c r="A20" t="s">
        <v>201</v>
      </c>
      <c r="B20" t="s">
        <v>59</v>
      </c>
      <c r="C20" s="2" t="s">
        <v>83</v>
      </c>
    </row>
    <row r="21" spans="1:4">
      <c r="A21" t="s">
        <v>202</v>
      </c>
      <c r="B21" t="s">
        <v>118</v>
      </c>
      <c r="C21" s="2" t="s">
        <v>52</v>
      </c>
    </row>
    <row r="22" spans="1:4">
      <c r="A22" t="s">
        <v>274</v>
      </c>
      <c r="B22" t="s">
        <v>289</v>
      </c>
      <c r="C22" s="2" t="s">
        <v>80</v>
      </c>
      <c r="D22" s="2" t="s">
        <v>93</v>
      </c>
    </row>
    <row r="23" spans="1:4">
      <c r="A23" t="s">
        <v>203</v>
      </c>
      <c r="B23" t="s">
        <v>64</v>
      </c>
      <c r="C23" s="2" t="s">
        <v>53</v>
      </c>
    </row>
    <row r="24" spans="1:4">
      <c r="A24" t="s">
        <v>204</v>
      </c>
      <c r="B24" t="s">
        <v>60</v>
      </c>
      <c r="C24" s="2" t="s">
        <v>84</v>
      </c>
    </row>
    <row r="25" spans="1:4">
      <c r="A25" t="s">
        <v>205</v>
      </c>
      <c r="B25" t="s">
        <v>119</v>
      </c>
      <c r="C25" s="2" t="s">
        <v>54</v>
      </c>
    </row>
    <row r="26" spans="1:4">
      <c r="A26" t="s">
        <v>206</v>
      </c>
      <c r="B26" t="s">
        <v>65</v>
      </c>
      <c r="C26" s="2" t="s">
        <v>55</v>
      </c>
    </row>
    <row r="27" spans="1:4">
      <c r="A27" t="s">
        <v>207</v>
      </c>
      <c r="B27" t="s">
        <v>61</v>
      </c>
      <c r="C27" s="2" t="s">
        <v>85</v>
      </c>
    </row>
    <row r="28" spans="1:4">
      <c r="A28" t="s">
        <v>208</v>
      </c>
      <c r="B28" t="s">
        <v>120</v>
      </c>
      <c r="C28" s="2" t="s">
        <v>56</v>
      </c>
    </row>
    <row r="29" spans="1:4">
      <c r="A29" t="s">
        <v>209</v>
      </c>
      <c r="B29" t="s">
        <v>66</v>
      </c>
      <c r="C29" s="2" t="s">
        <v>77</v>
      </c>
    </row>
    <row r="30" spans="1:4">
      <c r="A30" t="s">
        <v>210</v>
      </c>
      <c r="B30" t="s">
        <v>62</v>
      </c>
      <c r="C30" s="2" t="s">
        <v>86</v>
      </c>
    </row>
    <row r="31" spans="1:4">
      <c r="A31" t="s">
        <v>211</v>
      </c>
      <c r="B31" t="s">
        <v>121</v>
      </c>
      <c r="C31" s="2" t="s">
        <v>78</v>
      </c>
    </row>
    <row r="32" spans="1:4">
      <c r="A32" t="s">
        <v>132</v>
      </c>
      <c r="B32" t="s">
        <v>124</v>
      </c>
      <c r="C32" s="2" t="s">
        <v>106</v>
      </c>
    </row>
    <row r="33" spans="1:7">
      <c r="A33" t="s">
        <v>87</v>
      </c>
      <c r="B33" t="s">
        <v>89</v>
      </c>
      <c r="C33" s="2" t="s">
        <v>105</v>
      </c>
      <c r="F33" s="2" t="s">
        <v>93</v>
      </c>
      <c r="G33" s="2" t="s">
        <v>93</v>
      </c>
    </row>
    <row r="34" spans="1:7">
      <c r="A34" t="s">
        <v>88</v>
      </c>
      <c r="B34" t="s">
        <v>90</v>
      </c>
      <c r="F34" s="2" t="s">
        <v>93</v>
      </c>
      <c r="G34" s="2" t="s">
        <v>93</v>
      </c>
    </row>
    <row r="35" spans="1:7">
      <c r="A35" t="s">
        <v>339</v>
      </c>
      <c r="B35" t="s">
        <v>340</v>
      </c>
      <c r="E35" s="2" t="s">
        <v>93</v>
      </c>
      <c r="G35" s="2" t="s">
        <v>93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5"/>
  <sheetViews>
    <sheetView workbookViewId="0">
      <selection activeCell="AA38" sqref="AA38"/>
    </sheetView>
  </sheetViews>
  <sheetFormatPr baseColWidth="10" defaultColWidth="8.83203125" defaultRowHeight="14" x14ac:dyDescent="0"/>
  <cols>
    <col min="1" max="11" width="5.33203125" customWidth="1"/>
    <col min="12" max="12" width="5.33203125" style="2" customWidth="1"/>
    <col min="13" max="35" width="5.33203125" customWidth="1"/>
  </cols>
  <sheetData>
    <row r="1" spans="1:35">
      <c r="A1" s="2"/>
      <c r="B1" s="3" t="s">
        <v>339</v>
      </c>
      <c r="C1" s="3" t="s">
        <v>2</v>
      </c>
      <c r="D1" s="3" t="s">
        <v>3</v>
      </c>
      <c r="E1" s="3" t="s">
        <v>275</v>
      </c>
      <c r="F1" s="3" t="s">
        <v>276</v>
      </c>
      <c r="G1" s="3" t="s">
        <v>277</v>
      </c>
      <c r="H1" s="3" t="s">
        <v>278</v>
      </c>
      <c r="I1" s="3" t="s">
        <v>279</v>
      </c>
      <c r="J1" s="3" t="s">
        <v>280</v>
      </c>
      <c r="K1" s="3" t="s">
        <v>131</v>
      </c>
      <c r="L1" s="2" t="s">
        <v>272</v>
      </c>
      <c r="M1" s="4" t="s">
        <v>273</v>
      </c>
      <c r="N1" s="4" t="s">
        <v>194</v>
      </c>
      <c r="O1" s="4" t="s">
        <v>195</v>
      </c>
      <c r="P1" s="4" t="s">
        <v>196</v>
      </c>
      <c r="Q1" s="4" t="s">
        <v>197</v>
      </c>
      <c r="R1" s="4" t="s">
        <v>198</v>
      </c>
      <c r="S1" s="4" t="s">
        <v>199</v>
      </c>
      <c r="T1" s="4" t="s">
        <v>200</v>
      </c>
      <c r="U1" s="4" t="s">
        <v>201</v>
      </c>
      <c r="V1" s="4" t="s">
        <v>202</v>
      </c>
      <c r="W1" s="5" t="s">
        <v>274</v>
      </c>
      <c r="X1" s="5" t="s">
        <v>203</v>
      </c>
      <c r="Y1" s="5" t="s">
        <v>204</v>
      </c>
      <c r="Z1" s="5" t="s">
        <v>205</v>
      </c>
      <c r="AA1" s="5" t="s">
        <v>206</v>
      </c>
      <c r="AB1" s="5" t="s">
        <v>207</v>
      </c>
      <c r="AC1" s="5" t="s">
        <v>208</v>
      </c>
      <c r="AD1" s="5" t="s">
        <v>209</v>
      </c>
      <c r="AE1" s="5" t="s">
        <v>210</v>
      </c>
      <c r="AF1" s="5" t="s">
        <v>211</v>
      </c>
      <c r="AG1" s="4" t="s">
        <v>132</v>
      </c>
      <c r="AH1" s="4" t="s">
        <v>87</v>
      </c>
      <c r="AI1" s="4" t="s">
        <v>88</v>
      </c>
    </row>
    <row r="2" spans="1:35">
      <c r="A2" s="3" t="s">
        <v>339</v>
      </c>
      <c r="B2" s="6"/>
      <c r="C2" s="7" t="s">
        <v>342</v>
      </c>
      <c r="D2" s="7"/>
      <c r="E2" s="7"/>
      <c r="F2" s="7"/>
      <c r="G2" s="7"/>
      <c r="H2" s="7"/>
      <c r="I2" s="7"/>
      <c r="J2" s="7"/>
      <c r="K2" s="7"/>
      <c r="L2" s="16"/>
      <c r="M2" s="6"/>
      <c r="N2" s="7"/>
      <c r="O2" s="7"/>
      <c r="P2" s="7"/>
      <c r="Q2" s="7"/>
      <c r="R2" s="7"/>
      <c r="S2" s="7"/>
      <c r="T2" s="7"/>
      <c r="U2" s="7"/>
      <c r="V2" s="8"/>
      <c r="W2" s="6"/>
      <c r="X2" s="7"/>
      <c r="Y2" s="7"/>
      <c r="Z2" s="7"/>
      <c r="AA2" s="7"/>
      <c r="AB2" s="7"/>
      <c r="AC2" s="7"/>
      <c r="AD2" s="7"/>
      <c r="AE2" s="7"/>
      <c r="AF2" s="7"/>
      <c r="AG2" s="6"/>
      <c r="AH2" s="7"/>
      <c r="AI2" s="8" t="s">
        <v>91</v>
      </c>
    </row>
    <row r="3" spans="1:35">
      <c r="A3" s="3" t="s">
        <v>2</v>
      </c>
      <c r="B3" s="6"/>
      <c r="C3" s="7"/>
      <c r="D3" s="7" t="s">
        <v>6</v>
      </c>
      <c r="E3" s="7" t="s">
        <v>7</v>
      </c>
      <c r="F3" s="7"/>
      <c r="G3" s="7"/>
      <c r="H3" s="7"/>
      <c r="I3" s="7"/>
      <c r="J3" s="7"/>
      <c r="K3" s="7"/>
      <c r="L3" s="16"/>
      <c r="M3" s="6"/>
      <c r="N3" s="7"/>
      <c r="O3" s="7"/>
      <c r="P3" s="7"/>
      <c r="Q3" s="7"/>
      <c r="R3" s="7"/>
      <c r="S3" s="7"/>
      <c r="T3" s="7"/>
      <c r="U3" s="7"/>
      <c r="V3" s="8"/>
      <c r="W3" s="6"/>
      <c r="X3" s="7"/>
      <c r="Y3" s="7"/>
      <c r="Z3" s="7"/>
      <c r="AA3" s="7"/>
      <c r="AB3" s="7"/>
      <c r="AC3" s="7"/>
      <c r="AD3" s="7"/>
      <c r="AE3" s="7"/>
      <c r="AF3" s="7"/>
      <c r="AG3" s="6"/>
      <c r="AH3" s="7"/>
      <c r="AI3" s="8" t="s">
        <v>91</v>
      </c>
    </row>
    <row r="4" spans="1:35">
      <c r="A4" s="3" t="s">
        <v>3</v>
      </c>
      <c r="B4" s="9"/>
      <c r="C4" s="10"/>
      <c r="D4" s="10"/>
      <c r="E4" s="10"/>
      <c r="F4" s="10"/>
      <c r="G4" s="10"/>
      <c r="H4" s="10"/>
      <c r="I4" s="10"/>
      <c r="J4" s="10"/>
      <c r="K4" s="10"/>
      <c r="L4" s="17" t="s">
        <v>8</v>
      </c>
      <c r="M4" s="9"/>
      <c r="N4" s="10"/>
      <c r="O4" s="10"/>
      <c r="P4" s="10"/>
      <c r="Q4" s="10"/>
      <c r="R4" s="10"/>
      <c r="S4" s="10"/>
      <c r="T4" s="10"/>
      <c r="U4" s="10"/>
      <c r="V4" s="11"/>
      <c r="W4" s="9"/>
      <c r="X4" s="10"/>
      <c r="Y4" s="10"/>
      <c r="Z4" s="10"/>
      <c r="AA4" s="10"/>
      <c r="AB4" s="10"/>
      <c r="AC4" s="10"/>
      <c r="AD4" s="10"/>
      <c r="AE4" s="10"/>
      <c r="AF4" s="10"/>
      <c r="AG4" s="9"/>
      <c r="AH4" s="10"/>
      <c r="AI4" s="11" t="s">
        <v>91</v>
      </c>
    </row>
    <row r="5" spans="1:35">
      <c r="A5" s="25" t="s">
        <v>275</v>
      </c>
      <c r="B5" s="26"/>
      <c r="C5" s="27"/>
      <c r="D5" s="27"/>
      <c r="E5" s="27"/>
      <c r="F5" s="27" t="s">
        <v>67</v>
      </c>
      <c r="G5" s="27"/>
      <c r="H5" s="27" t="s">
        <v>9</v>
      </c>
      <c r="I5" s="27"/>
      <c r="J5" s="27"/>
      <c r="K5" s="27"/>
      <c r="L5" s="28" t="s">
        <v>15</v>
      </c>
      <c r="M5" s="26"/>
      <c r="N5" s="27"/>
      <c r="O5" s="27"/>
      <c r="P5" s="27"/>
      <c r="Q5" s="27"/>
      <c r="R5" s="27"/>
      <c r="S5" s="27"/>
      <c r="T5" s="27"/>
      <c r="U5" s="27"/>
      <c r="V5" s="29"/>
      <c r="W5" s="26"/>
      <c r="X5" s="27"/>
      <c r="Y5" s="27"/>
      <c r="Z5" s="27"/>
      <c r="AA5" s="27"/>
      <c r="AB5" s="27"/>
      <c r="AC5" s="27"/>
      <c r="AD5" s="27"/>
      <c r="AE5" s="27"/>
      <c r="AF5" s="27"/>
      <c r="AG5" s="26"/>
      <c r="AH5" s="27"/>
      <c r="AI5" s="29" t="s">
        <v>91</v>
      </c>
    </row>
    <row r="6" spans="1:35">
      <c r="A6" s="24" t="s">
        <v>276</v>
      </c>
      <c r="B6" s="9"/>
      <c r="C6" s="10"/>
      <c r="D6" s="10"/>
      <c r="E6" s="10"/>
      <c r="F6" s="10"/>
      <c r="G6" s="10" t="s">
        <v>11</v>
      </c>
      <c r="H6" s="10"/>
      <c r="I6" s="10" t="s">
        <v>10</v>
      </c>
      <c r="J6" s="10"/>
      <c r="K6" s="10"/>
      <c r="L6" s="17" t="s">
        <v>16</v>
      </c>
      <c r="M6" s="9"/>
      <c r="N6" s="10"/>
      <c r="O6" s="10"/>
      <c r="P6" s="10"/>
      <c r="Q6" s="10"/>
      <c r="R6" s="10"/>
      <c r="S6" s="10"/>
      <c r="T6" s="10"/>
      <c r="U6" s="10"/>
      <c r="V6" s="11"/>
      <c r="W6" s="9"/>
      <c r="X6" s="10"/>
      <c r="Y6" s="10"/>
      <c r="Z6" s="10"/>
      <c r="AA6" s="10"/>
      <c r="AB6" s="10"/>
      <c r="AC6" s="10"/>
      <c r="AD6" s="10"/>
      <c r="AE6" s="10"/>
      <c r="AF6" s="10"/>
      <c r="AG6" s="9"/>
      <c r="AH6" s="10"/>
      <c r="AI6" s="11" t="s">
        <v>91</v>
      </c>
    </row>
    <row r="7" spans="1:35">
      <c r="A7" s="30" t="s">
        <v>277</v>
      </c>
      <c r="B7" s="31"/>
      <c r="C7" s="32"/>
      <c r="D7" s="32"/>
      <c r="E7" s="32"/>
      <c r="F7" s="32" t="s">
        <v>12</v>
      </c>
      <c r="G7" s="32"/>
      <c r="H7" s="32"/>
      <c r="I7" s="32"/>
      <c r="J7" s="32"/>
      <c r="K7" s="32" t="s">
        <v>112</v>
      </c>
      <c r="L7" s="33"/>
      <c r="M7" s="31"/>
      <c r="N7" s="32"/>
      <c r="O7" s="32"/>
      <c r="P7" s="32"/>
      <c r="Q7" s="32"/>
      <c r="R7" s="32"/>
      <c r="S7" s="32"/>
      <c r="T7" s="32"/>
      <c r="U7" s="32"/>
      <c r="V7" s="34"/>
      <c r="W7" s="31"/>
      <c r="X7" s="32"/>
      <c r="Y7" s="32"/>
      <c r="Z7" s="32"/>
      <c r="AA7" s="32"/>
      <c r="AB7" s="32"/>
      <c r="AC7" s="32"/>
      <c r="AD7" s="32"/>
      <c r="AE7" s="32"/>
      <c r="AF7" s="32"/>
      <c r="AG7" s="31"/>
      <c r="AH7" s="32"/>
      <c r="AI7" s="34" t="s">
        <v>91</v>
      </c>
    </row>
    <row r="8" spans="1:35">
      <c r="A8" s="25" t="s">
        <v>278</v>
      </c>
      <c r="B8" s="26"/>
      <c r="C8" s="27"/>
      <c r="D8" s="27"/>
      <c r="E8" s="27"/>
      <c r="F8" s="27"/>
      <c r="G8" s="27"/>
      <c r="H8" s="27"/>
      <c r="I8" s="27" t="s">
        <v>68</v>
      </c>
      <c r="J8" s="27"/>
      <c r="K8" s="27"/>
      <c r="L8" s="28" t="s">
        <v>17</v>
      </c>
      <c r="M8" s="26"/>
      <c r="N8" s="27"/>
      <c r="O8" s="27"/>
      <c r="P8" s="27"/>
      <c r="Q8" s="27"/>
      <c r="R8" s="27"/>
      <c r="S8" s="27"/>
      <c r="T8" s="27"/>
      <c r="U8" s="27"/>
      <c r="V8" s="29"/>
      <c r="W8" s="26"/>
      <c r="X8" s="27"/>
      <c r="Y8" s="27"/>
      <c r="Z8" s="27"/>
      <c r="AA8" s="27"/>
      <c r="AB8" s="27"/>
      <c r="AC8" s="27"/>
      <c r="AD8" s="27"/>
      <c r="AE8" s="27"/>
      <c r="AF8" s="27"/>
      <c r="AG8" s="26"/>
      <c r="AH8" s="27"/>
      <c r="AI8" s="29" t="s">
        <v>91</v>
      </c>
    </row>
    <row r="9" spans="1:35">
      <c r="A9" s="24" t="s">
        <v>279</v>
      </c>
      <c r="B9" s="9"/>
      <c r="C9" s="10"/>
      <c r="D9" s="10"/>
      <c r="E9" s="10"/>
      <c r="F9" s="10"/>
      <c r="G9" s="10"/>
      <c r="H9" s="10"/>
      <c r="I9" s="10"/>
      <c r="J9" s="10" t="s">
        <v>13</v>
      </c>
      <c r="K9" s="10"/>
      <c r="L9" s="17" t="s">
        <v>18</v>
      </c>
      <c r="M9" s="9"/>
      <c r="N9" s="10"/>
      <c r="O9" s="10"/>
      <c r="P9" s="10"/>
      <c r="Q9" s="10"/>
      <c r="R9" s="10"/>
      <c r="S9" s="10"/>
      <c r="T9" s="10"/>
      <c r="U9" s="10"/>
      <c r="V9" s="11"/>
      <c r="W9" s="9"/>
      <c r="X9" s="10"/>
      <c r="Y9" s="10"/>
      <c r="Z9" s="10"/>
      <c r="AA9" s="10"/>
      <c r="AB9" s="10"/>
      <c r="AC9" s="10"/>
      <c r="AD9" s="10"/>
      <c r="AE9" s="10"/>
      <c r="AF9" s="10"/>
      <c r="AG9" s="9"/>
      <c r="AH9" s="10"/>
      <c r="AI9" s="11" t="s">
        <v>91</v>
      </c>
    </row>
    <row r="10" spans="1:35">
      <c r="A10" s="30" t="s">
        <v>280</v>
      </c>
      <c r="B10" s="31"/>
      <c r="C10" s="32"/>
      <c r="D10" s="32"/>
      <c r="E10" s="32"/>
      <c r="F10" s="32"/>
      <c r="G10" s="32"/>
      <c r="H10" s="32"/>
      <c r="I10" s="32" t="s">
        <v>14</v>
      </c>
      <c r="J10" s="32"/>
      <c r="K10" s="32" t="s">
        <v>113</v>
      </c>
      <c r="L10" s="33"/>
      <c r="M10" s="31"/>
      <c r="N10" s="32"/>
      <c r="O10" s="32"/>
      <c r="P10" s="32"/>
      <c r="Q10" s="32"/>
      <c r="R10" s="32"/>
      <c r="S10" s="32"/>
      <c r="T10" s="32"/>
      <c r="U10" s="32"/>
      <c r="V10" s="34"/>
      <c r="W10" s="31"/>
      <c r="X10" s="32"/>
      <c r="Y10" s="32"/>
      <c r="Z10" s="32"/>
      <c r="AA10" s="32"/>
      <c r="AB10" s="32"/>
      <c r="AC10" s="32"/>
      <c r="AD10" s="32"/>
      <c r="AE10" s="32"/>
      <c r="AF10" s="32"/>
      <c r="AG10" s="31"/>
      <c r="AH10" s="32"/>
      <c r="AI10" s="34" t="s">
        <v>91</v>
      </c>
    </row>
    <row r="11" spans="1:35">
      <c r="A11" s="3" t="s">
        <v>131</v>
      </c>
      <c r="B11" s="9"/>
      <c r="C11" s="10"/>
      <c r="D11" s="10"/>
      <c r="E11" s="10"/>
      <c r="F11" s="10"/>
      <c r="G11" s="10"/>
      <c r="H11" s="10"/>
      <c r="I11" s="10"/>
      <c r="J11" s="10"/>
      <c r="K11" s="10"/>
      <c r="L11" s="17" t="s">
        <v>114</v>
      </c>
      <c r="M11" s="9"/>
      <c r="N11" s="10"/>
      <c r="O11" s="10"/>
      <c r="P11" s="10"/>
      <c r="Q11" s="10"/>
      <c r="R11" s="10"/>
      <c r="S11" s="10"/>
      <c r="T11" s="10"/>
      <c r="U11" s="10"/>
      <c r="V11" s="11"/>
      <c r="W11" s="9"/>
      <c r="X11" s="10"/>
      <c r="Y11" s="10"/>
      <c r="Z11" s="10"/>
      <c r="AA11" s="10"/>
      <c r="AB11" s="10"/>
      <c r="AC11" s="10"/>
      <c r="AD11" s="10"/>
      <c r="AE11" s="10"/>
      <c r="AF11" s="10"/>
      <c r="AG11" s="9"/>
      <c r="AH11" s="10"/>
      <c r="AI11" s="11" t="s">
        <v>91</v>
      </c>
    </row>
    <row r="12" spans="1:35">
      <c r="A12" s="2" t="s">
        <v>272</v>
      </c>
      <c r="B12" s="19"/>
      <c r="C12" s="20"/>
      <c r="D12" s="20"/>
      <c r="E12" s="20"/>
      <c r="F12" s="20"/>
      <c r="G12" s="20"/>
      <c r="H12" s="20"/>
      <c r="I12" s="20"/>
      <c r="J12" s="20"/>
      <c r="K12" s="20"/>
      <c r="L12" s="21"/>
      <c r="M12" s="19" t="s">
        <v>115</v>
      </c>
      <c r="N12" s="20"/>
      <c r="O12" s="20"/>
      <c r="P12" s="20"/>
      <c r="Q12" s="20"/>
      <c r="R12" s="20"/>
      <c r="S12" s="20"/>
      <c r="T12" s="20"/>
      <c r="U12" s="20"/>
      <c r="V12" s="22"/>
      <c r="W12" s="19" t="s">
        <v>116</v>
      </c>
      <c r="X12" s="20"/>
      <c r="Y12" s="20"/>
      <c r="Z12" s="20"/>
      <c r="AA12" s="20"/>
      <c r="AB12" s="20"/>
      <c r="AC12" s="20"/>
      <c r="AD12" s="20"/>
      <c r="AE12" s="20"/>
      <c r="AF12" s="20"/>
      <c r="AG12" s="19"/>
      <c r="AH12" s="20"/>
      <c r="AI12" s="22"/>
    </row>
    <row r="13" spans="1:35">
      <c r="A13" s="4" t="s">
        <v>273</v>
      </c>
      <c r="B13" s="6"/>
      <c r="C13" s="7"/>
      <c r="D13" s="7"/>
      <c r="E13" s="7"/>
      <c r="F13" s="7"/>
      <c r="G13" s="7"/>
      <c r="H13" s="7"/>
      <c r="I13" s="7"/>
      <c r="J13" s="7"/>
      <c r="K13" s="7"/>
      <c r="L13" s="16"/>
      <c r="M13" s="6"/>
      <c r="N13" s="7" t="s">
        <v>19</v>
      </c>
      <c r="O13" s="7"/>
      <c r="P13" s="7"/>
      <c r="Q13" s="7" t="s">
        <v>20</v>
      </c>
      <c r="R13" s="7"/>
      <c r="S13" s="7"/>
      <c r="T13" s="7" t="s">
        <v>21</v>
      </c>
      <c r="U13" s="7"/>
      <c r="V13" s="8"/>
      <c r="W13" s="6"/>
      <c r="X13" s="7"/>
      <c r="Y13" s="7"/>
      <c r="Z13" s="7"/>
      <c r="AA13" s="7"/>
      <c r="AB13" s="7"/>
      <c r="AC13" s="7"/>
      <c r="AD13" s="7"/>
      <c r="AE13" s="7"/>
      <c r="AF13" s="8"/>
      <c r="AG13" s="9"/>
      <c r="AH13" s="10"/>
      <c r="AI13" s="11"/>
    </row>
    <row r="14" spans="1:35">
      <c r="A14" s="4" t="s">
        <v>194</v>
      </c>
      <c r="B14" s="9"/>
      <c r="C14" s="10"/>
      <c r="D14" s="10"/>
      <c r="E14" s="10"/>
      <c r="F14" s="10"/>
      <c r="G14" s="10"/>
      <c r="H14" s="10"/>
      <c r="I14" s="10"/>
      <c r="J14" s="10"/>
      <c r="K14" s="10"/>
      <c r="L14" s="17"/>
      <c r="M14" s="9"/>
      <c r="N14" s="10"/>
      <c r="O14" s="10" t="s">
        <v>69</v>
      </c>
      <c r="P14" s="10"/>
      <c r="Q14" s="10"/>
      <c r="R14" s="10"/>
      <c r="S14" s="10"/>
      <c r="T14" s="10"/>
      <c r="U14" s="10"/>
      <c r="V14" s="11"/>
      <c r="W14" s="9"/>
      <c r="X14" s="10"/>
      <c r="Y14" s="10"/>
      <c r="Z14" s="10"/>
      <c r="AA14" s="10"/>
      <c r="AB14" s="10"/>
      <c r="AC14" s="10"/>
      <c r="AD14" s="10"/>
      <c r="AE14" s="10"/>
      <c r="AF14" s="11"/>
      <c r="AG14" s="9" t="s">
        <v>353</v>
      </c>
      <c r="AH14" s="2" t="s">
        <v>535</v>
      </c>
      <c r="AI14" s="11" t="s">
        <v>91</v>
      </c>
    </row>
    <row r="15" spans="1:35">
      <c r="A15" s="4" t="s">
        <v>195</v>
      </c>
      <c r="B15" s="9"/>
      <c r="C15" s="10"/>
      <c r="D15" s="10"/>
      <c r="E15" s="10"/>
      <c r="F15" s="10"/>
      <c r="G15" s="10"/>
      <c r="H15" s="10"/>
      <c r="I15" s="10"/>
      <c r="J15" s="10"/>
      <c r="K15" s="10"/>
      <c r="L15" s="17"/>
      <c r="M15" s="9"/>
      <c r="N15" s="10"/>
      <c r="O15" s="10"/>
      <c r="P15" s="10" t="s">
        <v>22</v>
      </c>
      <c r="Q15" s="10"/>
      <c r="R15" s="10"/>
      <c r="S15" s="10"/>
      <c r="T15" s="10"/>
      <c r="U15" s="10"/>
      <c r="V15" s="11"/>
      <c r="W15" s="9"/>
      <c r="X15" s="10"/>
      <c r="Y15" s="10"/>
      <c r="Z15" s="10"/>
      <c r="AA15" s="10"/>
      <c r="AB15" s="10"/>
      <c r="AC15" s="10"/>
      <c r="AD15" s="10"/>
      <c r="AE15" s="10"/>
      <c r="AF15" s="11"/>
      <c r="AG15" s="9" t="s">
        <v>353</v>
      </c>
      <c r="AH15" s="2" t="s">
        <v>535</v>
      </c>
      <c r="AI15" s="11" t="s">
        <v>91</v>
      </c>
    </row>
    <row r="16" spans="1:35">
      <c r="A16" s="4" t="s">
        <v>196</v>
      </c>
      <c r="B16" s="9"/>
      <c r="C16" s="10"/>
      <c r="D16" s="10"/>
      <c r="E16" s="10"/>
      <c r="F16" s="10"/>
      <c r="G16" s="10"/>
      <c r="H16" s="10"/>
      <c r="I16" s="10"/>
      <c r="J16" s="10"/>
      <c r="K16" s="10"/>
      <c r="L16" s="17"/>
      <c r="M16" s="9"/>
      <c r="N16" s="10"/>
      <c r="O16" s="10" t="s">
        <v>23</v>
      </c>
      <c r="P16" s="10"/>
      <c r="Q16" s="10"/>
      <c r="R16" s="10" t="s">
        <v>126</v>
      </c>
      <c r="S16" s="10"/>
      <c r="T16" s="10"/>
      <c r="U16" s="10"/>
      <c r="V16" s="11"/>
      <c r="W16" s="9"/>
      <c r="X16" s="10"/>
      <c r="Y16" s="10"/>
      <c r="Z16" s="10"/>
      <c r="AA16" s="10"/>
      <c r="AB16" s="10"/>
      <c r="AC16" s="10"/>
      <c r="AD16" s="10"/>
      <c r="AE16" s="10"/>
      <c r="AF16" s="11"/>
      <c r="AG16" s="9" t="s">
        <v>37</v>
      </c>
      <c r="AH16" s="10" t="s">
        <v>67</v>
      </c>
      <c r="AI16" s="11" t="s">
        <v>91</v>
      </c>
    </row>
    <row r="17" spans="1:35">
      <c r="A17" s="4" t="s">
        <v>197</v>
      </c>
      <c r="B17" s="9"/>
      <c r="C17" s="10"/>
      <c r="D17" s="10"/>
      <c r="E17" s="10"/>
      <c r="F17" s="10"/>
      <c r="G17" s="10"/>
      <c r="H17" s="10"/>
      <c r="I17" s="10"/>
      <c r="J17" s="10"/>
      <c r="K17" s="10"/>
      <c r="L17" s="17"/>
      <c r="M17" s="9"/>
      <c r="N17" s="10"/>
      <c r="O17" s="10"/>
      <c r="P17" s="10"/>
      <c r="Q17" s="10"/>
      <c r="R17" s="10" t="s">
        <v>70</v>
      </c>
      <c r="S17" s="10"/>
      <c r="T17" s="10"/>
      <c r="U17" s="10"/>
      <c r="V17" s="11"/>
      <c r="W17" s="9"/>
      <c r="X17" s="10"/>
      <c r="Y17" s="10"/>
      <c r="Z17" s="10"/>
      <c r="AA17" s="10"/>
      <c r="AB17" s="10"/>
      <c r="AC17" s="10"/>
      <c r="AD17" s="10"/>
      <c r="AE17" s="10"/>
      <c r="AF17" s="11"/>
      <c r="AG17" s="9" t="s">
        <v>354</v>
      </c>
      <c r="AH17" s="2" t="s">
        <v>535</v>
      </c>
      <c r="AI17" s="11" t="s">
        <v>91</v>
      </c>
    </row>
    <row r="18" spans="1:35">
      <c r="A18" s="4" t="s">
        <v>198</v>
      </c>
      <c r="B18" s="9"/>
      <c r="C18" s="10"/>
      <c r="D18" s="10"/>
      <c r="E18" s="10"/>
      <c r="F18" s="10"/>
      <c r="G18" s="10"/>
      <c r="H18" s="10"/>
      <c r="I18" s="10"/>
      <c r="J18" s="10"/>
      <c r="K18" s="10"/>
      <c r="L18" s="17"/>
      <c r="M18" s="9"/>
      <c r="N18" s="10"/>
      <c r="O18" s="10"/>
      <c r="P18" s="10"/>
      <c r="Q18" s="10"/>
      <c r="R18" s="10"/>
      <c r="S18" s="10" t="s">
        <v>24</v>
      </c>
      <c r="T18" s="10"/>
      <c r="U18" s="10"/>
      <c r="V18" s="11"/>
      <c r="W18" s="9"/>
      <c r="X18" s="10"/>
      <c r="Y18" s="10"/>
      <c r="Z18" s="10"/>
      <c r="AA18" s="10"/>
      <c r="AB18" s="10"/>
      <c r="AC18" s="10"/>
      <c r="AD18" s="10"/>
      <c r="AE18" s="10"/>
      <c r="AF18" s="11"/>
      <c r="AG18" s="9" t="s">
        <v>354</v>
      </c>
      <c r="AH18" s="2" t="s">
        <v>535</v>
      </c>
      <c r="AI18" s="11" t="s">
        <v>91</v>
      </c>
    </row>
    <row r="19" spans="1:35">
      <c r="A19" s="4" t="s">
        <v>199</v>
      </c>
      <c r="B19" s="9"/>
      <c r="C19" s="10"/>
      <c r="D19" s="10"/>
      <c r="E19" s="10"/>
      <c r="F19" s="10"/>
      <c r="G19" s="10"/>
      <c r="H19" s="10"/>
      <c r="I19" s="10"/>
      <c r="J19" s="10"/>
      <c r="K19" s="10"/>
      <c r="L19" s="17"/>
      <c r="M19" s="9"/>
      <c r="N19" s="10"/>
      <c r="O19" s="10"/>
      <c r="P19" s="10"/>
      <c r="Q19" s="10"/>
      <c r="R19" s="10" t="s">
        <v>25</v>
      </c>
      <c r="S19" s="10"/>
      <c r="T19" s="10"/>
      <c r="U19" s="10" t="s">
        <v>127</v>
      </c>
      <c r="V19" s="11"/>
      <c r="W19" s="9"/>
      <c r="X19" s="10"/>
      <c r="Y19" s="10"/>
      <c r="Z19" s="10"/>
      <c r="AA19" s="10"/>
      <c r="AB19" s="10"/>
      <c r="AC19" s="10"/>
      <c r="AD19" s="10"/>
      <c r="AE19" s="10"/>
      <c r="AF19" s="11"/>
      <c r="AG19" s="9" t="s">
        <v>38</v>
      </c>
      <c r="AH19" s="10" t="s">
        <v>68</v>
      </c>
      <c r="AI19" s="11" t="s">
        <v>91</v>
      </c>
    </row>
    <row r="20" spans="1:35">
      <c r="A20" s="4" t="s">
        <v>200</v>
      </c>
      <c r="B20" s="9"/>
      <c r="C20" s="10"/>
      <c r="D20" s="10"/>
      <c r="E20" s="10"/>
      <c r="F20" s="10"/>
      <c r="G20" s="10"/>
      <c r="H20" s="10"/>
      <c r="I20" s="10"/>
      <c r="J20" s="10"/>
      <c r="K20" s="10"/>
      <c r="L20" s="17"/>
      <c r="M20" s="9"/>
      <c r="N20" s="10"/>
      <c r="O20" s="10"/>
      <c r="P20" s="10"/>
      <c r="Q20" s="10"/>
      <c r="R20" s="10"/>
      <c r="S20" s="10"/>
      <c r="T20" s="10"/>
      <c r="U20" s="10" t="s">
        <v>71</v>
      </c>
      <c r="V20" s="11"/>
      <c r="W20" s="9"/>
      <c r="X20" s="10"/>
      <c r="Y20" s="10"/>
      <c r="Z20" s="10"/>
      <c r="AA20" s="10"/>
      <c r="AB20" s="10"/>
      <c r="AC20" s="10"/>
      <c r="AD20" s="10"/>
      <c r="AE20" s="10"/>
      <c r="AF20" s="11"/>
      <c r="AG20" s="9" t="s">
        <v>355</v>
      </c>
      <c r="AH20" s="2" t="s">
        <v>535</v>
      </c>
      <c r="AI20" s="11" t="s">
        <v>91</v>
      </c>
    </row>
    <row r="21" spans="1:35">
      <c r="A21" s="4" t="s">
        <v>201</v>
      </c>
      <c r="B21" s="9"/>
      <c r="C21" s="10"/>
      <c r="D21" s="10"/>
      <c r="E21" s="10"/>
      <c r="F21" s="10"/>
      <c r="G21" s="10"/>
      <c r="H21" s="10"/>
      <c r="I21" s="10"/>
      <c r="J21" s="10"/>
      <c r="K21" s="10"/>
      <c r="L21" s="17"/>
      <c r="M21" s="9"/>
      <c r="N21" s="10"/>
      <c r="O21" s="10"/>
      <c r="P21" s="10"/>
      <c r="Q21" s="10"/>
      <c r="R21" s="10"/>
      <c r="S21" s="10"/>
      <c r="T21" s="10"/>
      <c r="U21" s="10"/>
      <c r="V21" s="11" t="s">
        <v>26</v>
      </c>
      <c r="W21" s="9"/>
      <c r="X21" s="10"/>
      <c r="Y21" s="10"/>
      <c r="Z21" s="10"/>
      <c r="AA21" s="10"/>
      <c r="AB21" s="10"/>
      <c r="AC21" s="10"/>
      <c r="AD21" s="10"/>
      <c r="AE21" s="10"/>
      <c r="AF21" s="11"/>
      <c r="AG21" s="9" t="s">
        <v>355</v>
      </c>
      <c r="AH21" s="2" t="s">
        <v>535</v>
      </c>
      <c r="AI21" s="11" t="s">
        <v>91</v>
      </c>
    </row>
    <row r="22" spans="1:35">
      <c r="A22" s="4" t="s">
        <v>202</v>
      </c>
      <c r="B22" s="12"/>
      <c r="C22" s="13"/>
      <c r="D22" s="13"/>
      <c r="E22" s="13"/>
      <c r="F22" s="13"/>
      <c r="G22" s="13"/>
      <c r="H22" s="13"/>
      <c r="I22" s="13"/>
      <c r="J22" s="13"/>
      <c r="K22" s="13"/>
      <c r="L22" s="18"/>
      <c r="M22" s="12"/>
      <c r="N22" s="13"/>
      <c r="O22" s="13"/>
      <c r="P22" s="13"/>
      <c r="Q22" s="13"/>
      <c r="R22" s="13"/>
      <c r="S22" s="13"/>
      <c r="T22" s="13"/>
      <c r="U22" s="13" t="s">
        <v>27</v>
      </c>
      <c r="V22" s="14"/>
      <c r="W22" s="12"/>
      <c r="X22" s="13"/>
      <c r="Y22" s="13"/>
      <c r="Z22" s="13"/>
      <c r="AA22" s="13"/>
      <c r="AB22" s="13"/>
      <c r="AC22" s="13"/>
      <c r="AD22" s="13"/>
      <c r="AE22" s="13"/>
      <c r="AF22" s="14"/>
      <c r="AG22" s="12" t="s">
        <v>39</v>
      </c>
      <c r="AH22" s="13" t="s">
        <v>452</v>
      </c>
      <c r="AI22" s="14" t="s">
        <v>91</v>
      </c>
    </row>
    <row r="23" spans="1:35">
      <c r="A23" s="5" t="s">
        <v>274</v>
      </c>
      <c r="B23" s="9"/>
      <c r="C23" s="10"/>
      <c r="D23" s="10"/>
      <c r="E23" s="10"/>
      <c r="F23" s="10"/>
      <c r="G23" s="10"/>
      <c r="H23" s="10"/>
      <c r="I23" s="10"/>
      <c r="J23" s="10"/>
      <c r="K23" s="10"/>
      <c r="L23" s="17"/>
      <c r="M23" s="6"/>
      <c r="N23" s="7"/>
      <c r="O23" s="7"/>
      <c r="P23" s="7"/>
      <c r="Q23" s="7"/>
      <c r="R23" s="7"/>
      <c r="S23" s="7"/>
      <c r="T23" s="7"/>
      <c r="U23" s="7"/>
      <c r="V23" s="8"/>
      <c r="W23" s="6"/>
      <c r="X23" s="7" t="s">
        <v>28</v>
      </c>
      <c r="Y23" s="7"/>
      <c r="Z23" s="7"/>
      <c r="AA23" s="7" t="s">
        <v>29</v>
      </c>
      <c r="AB23" s="7"/>
      <c r="AC23" s="7"/>
      <c r="AD23" s="7" t="s">
        <v>30</v>
      </c>
      <c r="AE23" s="7"/>
      <c r="AF23" s="8"/>
      <c r="AG23" s="6"/>
      <c r="AH23" s="7"/>
      <c r="AI23" s="8"/>
    </row>
    <row r="24" spans="1:35">
      <c r="A24" s="5" t="s">
        <v>203</v>
      </c>
      <c r="B24" s="9"/>
      <c r="C24" s="10"/>
      <c r="D24" s="10"/>
      <c r="E24" s="10"/>
      <c r="F24" s="10"/>
      <c r="G24" s="10"/>
      <c r="H24" s="10"/>
      <c r="I24" s="10"/>
      <c r="J24" s="10"/>
      <c r="K24" s="10"/>
      <c r="L24" s="17"/>
      <c r="M24" s="9"/>
      <c r="N24" s="10"/>
      <c r="O24" s="10"/>
      <c r="P24" s="10"/>
      <c r="Q24" s="10"/>
      <c r="R24" s="10"/>
      <c r="S24" s="10"/>
      <c r="T24" s="10"/>
      <c r="U24" s="10"/>
      <c r="V24" s="11"/>
      <c r="W24" s="9"/>
      <c r="X24" s="10"/>
      <c r="Y24" s="10" t="s">
        <v>72</v>
      </c>
      <c r="Z24" s="10"/>
      <c r="AA24" s="10"/>
      <c r="AB24" s="10"/>
      <c r="AC24" s="10"/>
      <c r="AD24" s="10"/>
      <c r="AE24" s="10"/>
      <c r="AF24" s="11"/>
      <c r="AG24" s="9" t="s">
        <v>435</v>
      </c>
      <c r="AH24" s="10" t="s">
        <v>539</v>
      </c>
      <c r="AI24" s="11" t="s">
        <v>91</v>
      </c>
    </row>
    <row r="25" spans="1:35">
      <c r="A25" s="5" t="s">
        <v>204</v>
      </c>
      <c r="B25" s="9"/>
      <c r="C25" s="10"/>
      <c r="D25" s="10"/>
      <c r="E25" s="10"/>
      <c r="F25" s="10"/>
      <c r="G25" s="10"/>
      <c r="H25" s="10"/>
      <c r="I25" s="10"/>
      <c r="J25" s="10"/>
      <c r="K25" s="10"/>
      <c r="L25" s="17"/>
      <c r="M25" s="9"/>
      <c r="N25" s="10"/>
      <c r="O25" s="10"/>
      <c r="P25" s="10"/>
      <c r="Q25" s="10"/>
      <c r="R25" s="10"/>
      <c r="S25" s="10"/>
      <c r="T25" s="10"/>
      <c r="U25" s="10"/>
      <c r="V25" s="11"/>
      <c r="W25" s="9"/>
      <c r="X25" s="10"/>
      <c r="Y25" s="10"/>
      <c r="Z25" s="10" t="s">
        <v>31</v>
      </c>
      <c r="AA25" s="10"/>
      <c r="AB25" s="10"/>
      <c r="AC25" s="10"/>
      <c r="AD25" s="10"/>
      <c r="AE25" s="10"/>
      <c r="AF25" s="11"/>
      <c r="AG25" s="9" t="s">
        <v>435</v>
      </c>
      <c r="AH25" s="10" t="s">
        <v>539</v>
      </c>
      <c r="AI25" s="11" t="s">
        <v>91</v>
      </c>
    </row>
    <row r="26" spans="1:35">
      <c r="A26" s="5" t="s">
        <v>205</v>
      </c>
      <c r="B26" s="9"/>
      <c r="C26" s="10"/>
      <c r="D26" s="10"/>
      <c r="E26" s="10"/>
      <c r="F26" s="10"/>
      <c r="G26" s="10"/>
      <c r="H26" s="10"/>
      <c r="I26" s="10"/>
      <c r="J26" s="10"/>
      <c r="K26" s="10"/>
      <c r="L26" s="17"/>
      <c r="M26" s="9"/>
      <c r="N26" s="10"/>
      <c r="O26" s="10"/>
      <c r="P26" s="10"/>
      <c r="Q26" s="10"/>
      <c r="R26" s="10"/>
      <c r="S26" s="10"/>
      <c r="T26" s="10"/>
      <c r="U26" s="10"/>
      <c r="V26" s="11"/>
      <c r="W26" s="9"/>
      <c r="X26" s="10"/>
      <c r="Y26" s="10" t="s">
        <v>32</v>
      </c>
      <c r="Z26" s="10"/>
      <c r="AA26" s="10"/>
      <c r="AB26" s="10" t="s">
        <v>128</v>
      </c>
      <c r="AC26" s="10"/>
      <c r="AD26" s="10"/>
      <c r="AE26" s="10"/>
      <c r="AF26" s="11"/>
      <c r="AG26" s="9" t="s">
        <v>40</v>
      </c>
      <c r="AH26" s="10" t="s">
        <v>453</v>
      </c>
      <c r="AI26" s="11" t="s">
        <v>91</v>
      </c>
    </row>
    <row r="27" spans="1:35">
      <c r="A27" s="5" t="s">
        <v>206</v>
      </c>
      <c r="B27" s="9"/>
      <c r="C27" s="10"/>
      <c r="D27" s="10"/>
      <c r="E27" s="10"/>
      <c r="F27" s="10"/>
      <c r="G27" s="10"/>
      <c r="H27" s="10"/>
      <c r="I27" s="10"/>
      <c r="J27" s="10"/>
      <c r="K27" s="10"/>
      <c r="L27" s="17"/>
      <c r="M27" s="9"/>
      <c r="N27" s="10"/>
      <c r="O27" s="10"/>
      <c r="P27" s="10"/>
      <c r="Q27" s="10"/>
      <c r="R27" s="10"/>
      <c r="S27" s="10"/>
      <c r="T27" s="10"/>
      <c r="U27" s="10"/>
      <c r="V27" s="11"/>
      <c r="W27" s="9"/>
      <c r="X27" s="10"/>
      <c r="Y27" s="10"/>
      <c r="Z27" s="10"/>
      <c r="AA27" s="10"/>
      <c r="AB27" s="10" t="s">
        <v>73</v>
      </c>
      <c r="AC27" s="10"/>
      <c r="AD27" s="10"/>
      <c r="AE27" s="10"/>
      <c r="AF27" s="11"/>
      <c r="AG27" s="9" t="s">
        <v>356</v>
      </c>
      <c r="AH27" s="10" t="s">
        <v>539</v>
      </c>
      <c r="AI27" s="11" t="s">
        <v>91</v>
      </c>
    </row>
    <row r="28" spans="1:35">
      <c r="A28" s="5" t="s">
        <v>207</v>
      </c>
      <c r="B28" s="9"/>
      <c r="C28" s="10"/>
      <c r="D28" s="10"/>
      <c r="E28" s="10"/>
      <c r="F28" s="10"/>
      <c r="G28" s="10"/>
      <c r="H28" s="10"/>
      <c r="I28" s="10"/>
      <c r="J28" s="10"/>
      <c r="K28" s="10"/>
      <c r="L28" s="17"/>
      <c r="M28" s="9"/>
      <c r="N28" s="10"/>
      <c r="O28" s="10"/>
      <c r="P28" s="10"/>
      <c r="Q28" s="10"/>
      <c r="R28" s="10"/>
      <c r="S28" s="10"/>
      <c r="T28" s="10"/>
      <c r="U28" s="10"/>
      <c r="V28" s="11"/>
      <c r="W28" s="9"/>
      <c r="X28" s="10"/>
      <c r="Y28" s="10"/>
      <c r="Z28" s="10"/>
      <c r="AA28" s="10"/>
      <c r="AB28" s="10"/>
      <c r="AC28" s="10" t="s">
        <v>33</v>
      </c>
      <c r="AD28" s="10"/>
      <c r="AE28" s="10"/>
      <c r="AF28" s="11"/>
      <c r="AG28" s="9" t="s">
        <v>356</v>
      </c>
      <c r="AH28" s="10" t="s">
        <v>539</v>
      </c>
      <c r="AI28" s="11" t="s">
        <v>91</v>
      </c>
    </row>
    <row r="29" spans="1:35">
      <c r="A29" s="5" t="s">
        <v>208</v>
      </c>
      <c r="B29" s="9"/>
      <c r="C29" s="10"/>
      <c r="D29" s="10"/>
      <c r="E29" s="10"/>
      <c r="F29" s="10"/>
      <c r="G29" s="10"/>
      <c r="H29" s="10"/>
      <c r="I29" s="10"/>
      <c r="J29" s="10"/>
      <c r="K29" s="10"/>
      <c r="L29" s="17"/>
      <c r="M29" s="9"/>
      <c r="N29" s="10"/>
      <c r="O29" s="10"/>
      <c r="P29" s="10"/>
      <c r="Q29" s="10"/>
      <c r="R29" s="10"/>
      <c r="S29" s="10"/>
      <c r="T29" s="10"/>
      <c r="U29" s="10"/>
      <c r="V29" s="11"/>
      <c r="W29" s="9"/>
      <c r="X29" s="10"/>
      <c r="Y29" s="10"/>
      <c r="Z29" s="10"/>
      <c r="AA29" s="10"/>
      <c r="AB29" s="10" t="s">
        <v>34</v>
      </c>
      <c r="AC29" s="10"/>
      <c r="AD29" s="10"/>
      <c r="AE29" s="10" t="s">
        <v>129</v>
      </c>
      <c r="AF29" s="11"/>
      <c r="AG29" s="9" t="s">
        <v>41</v>
      </c>
      <c r="AH29" s="10" t="s">
        <v>455</v>
      </c>
      <c r="AI29" s="11" t="s">
        <v>91</v>
      </c>
    </row>
    <row r="30" spans="1:35">
      <c r="A30" s="5" t="s">
        <v>209</v>
      </c>
      <c r="B30" s="9"/>
      <c r="C30" s="10"/>
      <c r="D30" s="10"/>
      <c r="E30" s="10"/>
      <c r="F30" s="10"/>
      <c r="G30" s="10"/>
      <c r="H30" s="10"/>
      <c r="I30" s="10"/>
      <c r="J30" s="10"/>
      <c r="K30" s="10"/>
      <c r="L30" s="17"/>
      <c r="M30" s="9"/>
      <c r="N30" s="10"/>
      <c r="O30" s="10"/>
      <c r="P30" s="10"/>
      <c r="Q30" s="10"/>
      <c r="R30" s="10"/>
      <c r="S30" s="10"/>
      <c r="T30" s="10"/>
      <c r="U30" s="10"/>
      <c r="V30" s="11"/>
      <c r="W30" s="9"/>
      <c r="X30" s="10"/>
      <c r="Y30" s="10"/>
      <c r="Z30" s="10"/>
      <c r="AA30" s="10"/>
      <c r="AB30" s="10"/>
      <c r="AC30" s="10"/>
      <c r="AD30" s="10"/>
      <c r="AE30" s="10" t="s">
        <v>74</v>
      </c>
      <c r="AF30" s="11"/>
      <c r="AG30" s="9" t="s">
        <v>357</v>
      </c>
      <c r="AH30" s="10" t="s">
        <v>539</v>
      </c>
      <c r="AI30" s="11" t="s">
        <v>91</v>
      </c>
    </row>
    <row r="31" spans="1:35">
      <c r="A31" s="5" t="s">
        <v>210</v>
      </c>
      <c r="B31" s="9"/>
      <c r="C31" s="10"/>
      <c r="D31" s="10"/>
      <c r="E31" s="10"/>
      <c r="F31" s="10"/>
      <c r="G31" s="10"/>
      <c r="H31" s="10"/>
      <c r="I31" s="10"/>
      <c r="J31" s="10"/>
      <c r="K31" s="10"/>
      <c r="L31" s="17"/>
      <c r="M31" s="9"/>
      <c r="N31" s="10"/>
      <c r="O31" s="10"/>
      <c r="P31" s="10"/>
      <c r="Q31" s="10"/>
      <c r="R31" s="10"/>
      <c r="S31" s="10"/>
      <c r="T31" s="10"/>
      <c r="U31" s="10"/>
      <c r="V31" s="11"/>
      <c r="W31" s="9"/>
      <c r="X31" s="10"/>
      <c r="Y31" s="10"/>
      <c r="Z31" s="10"/>
      <c r="AA31" s="10"/>
      <c r="AB31" s="10"/>
      <c r="AC31" s="10"/>
      <c r="AD31" s="10"/>
      <c r="AE31" s="10"/>
      <c r="AF31" s="11" t="s">
        <v>35</v>
      </c>
      <c r="AG31" s="9" t="s">
        <v>357</v>
      </c>
      <c r="AH31" s="10" t="s">
        <v>539</v>
      </c>
      <c r="AI31" s="11" t="s">
        <v>91</v>
      </c>
    </row>
    <row r="32" spans="1:35">
      <c r="A32" s="5" t="s">
        <v>211</v>
      </c>
      <c r="B32" s="9"/>
      <c r="C32" s="10"/>
      <c r="D32" s="10"/>
      <c r="E32" s="10"/>
      <c r="F32" s="10"/>
      <c r="G32" s="10"/>
      <c r="H32" s="10"/>
      <c r="I32" s="10"/>
      <c r="J32" s="10"/>
      <c r="K32" s="10"/>
      <c r="L32" s="17"/>
      <c r="M32" s="12"/>
      <c r="N32" s="13"/>
      <c r="O32" s="13"/>
      <c r="P32" s="13"/>
      <c r="Q32" s="13"/>
      <c r="R32" s="13"/>
      <c r="S32" s="13"/>
      <c r="T32" s="13"/>
      <c r="U32" s="13"/>
      <c r="V32" s="14"/>
      <c r="W32" s="12"/>
      <c r="X32" s="13"/>
      <c r="Y32" s="13"/>
      <c r="Z32" s="13"/>
      <c r="AA32" s="13"/>
      <c r="AB32" s="13"/>
      <c r="AC32" s="13"/>
      <c r="AD32" s="13"/>
      <c r="AE32" s="13" t="s">
        <v>36</v>
      </c>
      <c r="AF32" s="14"/>
      <c r="AG32" s="12" t="s">
        <v>42</v>
      </c>
      <c r="AH32" s="13" t="s">
        <v>454</v>
      </c>
      <c r="AI32" s="14" t="s">
        <v>91</v>
      </c>
    </row>
    <row r="33" spans="1:35">
      <c r="A33" s="4" t="s">
        <v>132</v>
      </c>
      <c r="B33" s="6"/>
      <c r="C33" s="7"/>
      <c r="D33" s="7"/>
      <c r="E33" s="7"/>
      <c r="F33" s="7"/>
      <c r="G33" s="7"/>
      <c r="H33" s="7"/>
      <c r="I33" s="7"/>
      <c r="J33" s="7"/>
      <c r="K33" s="7"/>
      <c r="L33" s="16" t="s">
        <v>43</v>
      </c>
      <c r="M33" s="9"/>
      <c r="N33" s="10"/>
      <c r="O33" s="10"/>
      <c r="P33" s="10"/>
      <c r="Q33" s="10"/>
      <c r="R33" s="10"/>
      <c r="S33" s="10"/>
      <c r="T33" s="10"/>
      <c r="U33" s="10"/>
      <c r="V33" s="11"/>
      <c r="W33" s="9"/>
      <c r="X33" s="10"/>
      <c r="Y33" s="10"/>
      <c r="Z33" s="10"/>
      <c r="AA33" s="10"/>
      <c r="AB33" s="10"/>
      <c r="AC33" s="10"/>
      <c r="AD33" s="10"/>
      <c r="AE33" s="10"/>
      <c r="AF33" s="11"/>
      <c r="AG33" s="6"/>
      <c r="AH33" s="7"/>
      <c r="AI33" s="8" t="s">
        <v>91</v>
      </c>
    </row>
    <row r="34" spans="1:35">
      <c r="A34" s="4" t="s">
        <v>87</v>
      </c>
      <c r="B34" s="9"/>
      <c r="C34" s="10"/>
      <c r="D34" s="10"/>
      <c r="E34" s="10"/>
      <c r="F34" s="10"/>
      <c r="G34" s="10"/>
      <c r="H34" s="10"/>
      <c r="I34" s="10"/>
      <c r="J34" s="10"/>
      <c r="K34" s="10"/>
      <c r="L34" s="17"/>
      <c r="M34" s="9"/>
      <c r="N34" s="10"/>
      <c r="O34" s="10"/>
      <c r="P34" s="10"/>
      <c r="Q34" s="10"/>
      <c r="R34" s="10"/>
      <c r="S34" s="10"/>
      <c r="T34" s="10"/>
      <c r="U34" s="10"/>
      <c r="V34" s="11"/>
      <c r="W34" s="9"/>
      <c r="X34" s="10"/>
      <c r="Y34" s="10"/>
      <c r="Z34" s="10"/>
      <c r="AA34" s="10"/>
      <c r="AB34" s="10"/>
      <c r="AC34" s="10"/>
      <c r="AD34" s="10"/>
      <c r="AE34" s="10"/>
      <c r="AF34" s="11"/>
      <c r="AG34" s="9"/>
      <c r="AH34" s="10"/>
      <c r="AI34" s="11"/>
    </row>
    <row r="35" spans="1:35">
      <c r="A35" s="4" t="s">
        <v>88</v>
      </c>
      <c r="B35" s="12"/>
      <c r="C35" s="13"/>
      <c r="D35" s="13"/>
      <c r="E35" s="13"/>
      <c r="F35" s="13"/>
      <c r="G35" s="13"/>
      <c r="H35" s="13"/>
      <c r="I35" s="13"/>
      <c r="J35" s="13"/>
      <c r="K35" s="13"/>
      <c r="L35" s="18"/>
      <c r="M35" s="12"/>
      <c r="N35" s="13"/>
      <c r="O35" s="13"/>
      <c r="P35" s="13"/>
      <c r="Q35" s="13"/>
      <c r="R35" s="13"/>
      <c r="S35" s="13"/>
      <c r="T35" s="13"/>
      <c r="U35" s="13"/>
      <c r="V35" s="14"/>
      <c r="W35" s="12"/>
      <c r="X35" s="13"/>
      <c r="Y35" s="13"/>
      <c r="Z35" s="13"/>
      <c r="AA35" s="13"/>
      <c r="AB35" s="13"/>
      <c r="AC35" s="13"/>
      <c r="AD35" s="13"/>
      <c r="AE35" s="13"/>
      <c r="AF35" s="14"/>
      <c r="AG35" s="12"/>
      <c r="AH35" s="13"/>
      <c r="AI35" s="14"/>
    </row>
  </sheetData>
  <phoneticPr fontId="5" type="noConversion"/>
  <pageMargins left="0.25" right="0.25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2"/>
  <sheetViews>
    <sheetView workbookViewId="0">
      <selection activeCell="F16" sqref="F16"/>
    </sheetView>
  </sheetViews>
  <sheetFormatPr baseColWidth="10" defaultColWidth="8.83203125" defaultRowHeight="14" x14ac:dyDescent="0"/>
  <cols>
    <col min="1" max="1" width="15.5" customWidth="1"/>
    <col min="2" max="2" width="56.6640625" customWidth="1"/>
    <col min="3" max="3" width="11.1640625" style="2" bestFit="1" customWidth="1"/>
    <col min="4" max="4" width="14.5" style="2" bestFit="1" customWidth="1"/>
    <col min="5" max="5" width="12.33203125" style="2" bestFit="1" customWidth="1"/>
    <col min="6" max="6" width="12.33203125" style="2" customWidth="1"/>
    <col min="7" max="7" width="14.33203125" style="2" bestFit="1" customWidth="1"/>
    <col min="8" max="8" width="10.33203125" style="2" bestFit="1" customWidth="1"/>
    <col min="9" max="9" width="12.1640625" bestFit="1" customWidth="1"/>
    <col min="10" max="10" width="11.5" customWidth="1"/>
    <col min="11" max="11" width="14.33203125" customWidth="1"/>
    <col min="12" max="16" width="8.83203125" customWidth="1"/>
    <col min="17" max="18" width="4.6640625" bestFit="1" customWidth="1"/>
    <col min="19" max="19" width="4.33203125" bestFit="1" customWidth="1"/>
    <col min="20" max="20" width="3.5" bestFit="1" customWidth="1"/>
    <col min="21" max="22" width="4.5" bestFit="1" customWidth="1"/>
    <col min="23" max="23" width="4.1640625" bestFit="1" customWidth="1"/>
    <col min="24" max="25" width="5" bestFit="1" customWidth="1"/>
    <col min="26" max="26" width="4.6640625" bestFit="1" customWidth="1"/>
    <col min="27" max="28" width="4.33203125" bestFit="1" customWidth="1"/>
    <col min="29" max="29" width="4" bestFit="1" customWidth="1"/>
  </cols>
  <sheetData>
    <row r="1" spans="1:16">
      <c r="A1" s="1" t="s">
        <v>0</v>
      </c>
      <c r="B1" s="1" t="s">
        <v>1</v>
      </c>
      <c r="C1" s="15" t="s">
        <v>135</v>
      </c>
      <c r="D1" s="15" t="s">
        <v>110</v>
      </c>
      <c r="E1" s="15" t="s">
        <v>57</v>
      </c>
      <c r="F1" s="15" t="s">
        <v>553</v>
      </c>
      <c r="G1" s="15" t="s">
        <v>103</v>
      </c>
      <c r="H1" s="15" t="s">
        <v>133</v>
      </c>
      <c r="I1" s="1" t="s">
        <v>101</v>
      </c>
      <c r="J1" s="1" t="s">
        <v>95</v>
      </c>
    </row>
    <row r="2" spans="1:16">
      <c r="A2" t="s">
        <v>96</v>
      </c>
      <c r="B2" t="s">
        <v>94</v>
      </c>
      <c r="D2" s="2">
        <v>-1</v>
      </c>
      <c r="J2" t="s">
        <v>275</v>
      </c>
      <c r="K2" t="s">
        <v>276</v>
      </c>
      <c r="L2" t="s">
        <v>277</v>
      </c>
      <c r="M2" t="s">
        <v>278</v>
      </c>
      <c r="N2" t="s">
        <v>279</v>
      </c>
      <c r="O2" t="s">
        <v>280</v>
      </c>
    </row>
    <row r="3" spans="1:16">
      <c r="A3" t="s">
        <v>212</v>
      </c>
      <c r="B3" t="s">
        <v>141</v>
      </c>
      <c r="C3" s="2" t="s">
        <v>508</v>
      </c>
      <c r="D3" s="2">
        <v>3</v>
      </c>
      <c r="F3" s="2" t="s">
        <v>554</v>
      </c>
      <c r="J3" t="s">
        <v>194</v>
      </c>
      <c r="K3" t="s">
        <v>195</v>
      </c>
    </row>
    <row r="4" spans="1:16">
      <c r="A4" t="s">
        <v>213</v>
      </c>
      <c r="B4" t="s">
        <v>142</v>
      </c>
      <c r="C4" s="2" t="s">
        <v>508</v>
      </c>
      <c r="D4" s="2">
        <v>4</v>
      </c>
      <c r="F4" s="2" t="s">
        <v>554</v>
      </c>
      <c r="J4" t="s">
        <v>197</v>
      </c>
      <c r="K4" t="s">
        <v>198</v>
      </c>
    </row>
    <row r="5" spans="1:16">
      <c r="A5" t="s">
        <v>214</v>
      </c>
      <c r="B5" t="s">
        <v>143</v>
      </c>
      <c r="C5" s="2" t="s">
        <v>508</v>
      </c>
      <c r="D5" s="2">
        <v>5</v>
      </c>
      <c r="F5" s="2" t="s">
        <v>554</v>
      </c>
      <c r="J5" t="s">
        <v>200</v>
      </c>
      <c r="K5" t="s">
        <v>201</v>
      </c>
    </row>
    <row r="6" spans="1:16">
      <c r="A6" t="s">
        <v>241</v>
      </c>
      <c r="B6" t="s">
        <v>164</v>
      </c>
      <c r="C6" s="2" t="s">
        <v>508</v>
      </c>
      <c r="D6" s="2">
        <v>7</v>
      </c>
      <c r="F6" s="2" t="s">
        <v>554</v>
      </c>
      <c r="J6" t="s">
        <v>203</v>
      </c>
      <c r="K6" t="s">
        <v>204</v>
      </c>
    </row>
    <row r="7" spans="1:16">
      <c r="A7" t="s">
        <v>242</v>
      </c>
      <c r="B7" t="s">
        <v>165</v>
      </c>
      <c r="C7" s="2" t="s">
        <v>508</v>
      </c>
      <c r="D7" s="2">
        <v>8</v>
      </c>
      <c r="F7" s="2" t="s">
        <v>554</v>
      </c>
      <c r="J7" t="s">
        <v>206</v>
      </c>
      <c r="K7" t="s">
        <v>207</v>
      </c>
    </row>
    <row r="8" spans="1:16">
      <c r="A8" t="s">
        <v>243</v>
      </c>
      <c r="B8" t="s">
        <v>166</v>
      </c>
      <c r="C8" s="2" t="s">
        <v>508</v>
      </c>
      <c r="D8" s="2">
        <v>9</v>
      </c>
      <c r="F8" s="2" t="s">
        <v>554</v>
      </c>
      <c r="J8" t="s">
        <v>209</v>
      </c>
      <c r="K8" t="s">
        <v>210</v>
      </c>
    </row>
    <row r="9" spans="1:16">
      <c r="A9" t="s">
        <v>215</v>
      </c>
      <c r="B9" t="s">
        <v>188</v>
      </c>
      <c r="C9" s="2" t="s">
        <v>508</v>
      </c>
      <c r="D9" s="2">
        <v>2</v>
      </c>
      <c r="F9" s="2" t="s">
        <v>554</v>
      </c>
      <c r="J9" t="s">
        <v>273</v>
      </c>
      <c r="K9" t="s">
        <v>212</v>
      </c>
      <c r="L9" t="s">
        <v>196</v>
      </c>
      <c r="M9" t="s">
        <v>213</v>
      </c>
      <c r="N9" t="s">
        <v>199</v>
      </c>
      <c r="O9" t="s">
        <v>214</v>
      </c>
      <c r="P9" t="s">
        <v>202</v>
      </c>
    </row>
    <row r="10" spans="1:16">
      <c r="A10" t="s">
        <v>244</v>
      </c>
      <c r="B10" t="s">
        <v>190</v>
      </c>
      <c r="C10" s="2" t="s">
        <v>508</v>
      </c>
      <c r="D10" s="2">
        <v>6</v>
      </c>
      <c r="F10" s="2" t="s">
        <v>554</v>
      </c>
      <c r="J10" t="s">
        <v>274</v>
      </c>
      <c r="K10" t="s">
        <v>241</v>
      </c>
      <c r="L10" t="s">
        <v>205</v>
      </c>
      <c r="M10" t="s">
        <v>242</v>
      </c>
      <c r="N10" t="s">
        <v>208</v>
      </c>
      <c r="O10" t="s">
        <v>243</v>
      </c>
      <c r="P10" t="s">
        <v>211</v>
      </c>
    </row>
    <row r="11" spans="1:16">
      <c r="A11" t="s">
        <v>97</v>
      </c>
      <c r="B11" t="s">
        <v>483</v>
      </c>
      <c r="C11" s="2" t="s">
        <v>508</v>
      </c>
      <c r="D11" s="2">
        <v>1</v>
      </c>
      <c r="J11" t="s">
        <v>272</v>
      </c>
      <c r="K11" t="s">
        <v>215</v>
      </c>
      <c r="L11" t="s">
        <v>244</v>
      </c>
    </row>
    <row r="12" spans="1:16">
      <c r="A12" t="s">
        <v>98</v>
      </c>
      <c r="B12" t="s">
        <v>107</v>
      </c>
      <c r="C12" s="2" t="s">
        <v>137</v>
      </c>
      <c r="D12" s="2">
        <v>1</v>
      </c>
      <c r="E12" s="2">
        <v>1000000</v>
      </c>
      <c r="H12" s="2" t="s">
        <v>2</v>
      </c>
      <c r="J12" t="s">
        <v>2</v>
      </c>
      <c r="K12" t="s">
        <v>3</v>
      </c>
      <c r="L12" t="s">
        <v>131</v>
      </c>
      <c r="M12" t="s">
        <v>132</v>
      </c>
      <c r="N12" t="s">
        <v>96</v>
      </c>
      <c r="O12" t="s">
        <v>97</v>
      </c>
    </row>
    <row r="13" spans="1:16">
      <c r="A13" t="s">
        <v>99</v>
      </c>
      <c r="B13" t="s">
        <v>108</v>
      </c>
      <c r="F13" s="2" t="s">
        <v>554</v>
      </c>
      <c r="G13" s="2" t="s">
        <v>93</v>
      </c>
      <c r="H13" s="2" t="s">
        <v>275</v>
      </c>
      <c r="I13" t="s">
        <v>98</v>
      </c>
      <c r="J13" t="s">
        <v>96</v>
      </c>
    </row>
    <row r="14" spans="1:16">
      <c r="A14" t="s">
        <v>216</v>
      </c>
      <c r="B14" t="s">
        <v>144</v>
      </c>
      <c r="C14" s="2" t="s">
        <v>138</v>
      </c>
      <c r="D14" s="2">
        <v>3</v>
      </c>
      <c r="F14" s="2" t="s">
        <v>554</v>
      </c>
      <c r="G14" s="2" t="s">
        <v>93</v>
      </c>
      <c r="I14" t="s">
        <v>98</v>
      </c>
      <c r="J14" t="s">
        <v>212</v>
      </c>
    </row>
    <row r="15" spans="1:16">
      <c r="A15" t="s">
        <v>217</v>
      </c>
      <c r="B15" t="s">
        <v>145</v>
      </c>
      <c r="C15" s="2" t="s">
        <v>138</v>
      </c>
      <c r="D15" s="2">
        <v>4</v>
      </c>
      <c r="F15" s="2" t="s">
        <v>554</v>
      </c>
      <c r="G15" s="2" t="s">
        <v>93</v>
      </c>
      <c r="I15" t="s">
        <v>98</v>
      </c>
      <c r="J15" t="s">
        <v>213</v>
      </c>
    </row>
    <row r="16" spans="1:16">
      <c r="A16" t="s">
        <v>218</v>
      </c>
      <c r="B16" t="s">
        <v>146</v>
      </c>
      <c r="C16" s="2" t="s">
        <v>138</v>
      </c>
      <c r="D16" s="2">
        <v>5</v>
      </c>
      <c r="F16" s="2" t="s">
        <v>554</v>
      </c>
      <c r="G16" s="2" t="s">
        <v>93</v>
      </c>
      <c r="I16" t="s">
        <v>98</v>
      </c>
      <c r="J16" t="s">
        <v>214</v>
      </c>
    </row>
    <row r="17" spans="1:15">
      <c r="A17" t="s">
        <v>245</v>
      </c>
      <c r="B17" t="s">
        <v>167</v>
      </c>
      <c r="C17" s="2" t="s">
        <v>138</v>
      </c>
      <c r="D17" s="2">
        <v>7</v>
      </c>
      <c r="F17" s="2" t="s">
        <v>554</v>
      </c>
      <c r="G17" s="2" t="s">
        <v>93</v>
      </c>
      <c r="I17" t="s">
        <v>98</v>
      </c>
      <c r="J17" t="s">
        <v>241</v>
      </c>
    </row>
    <row r="18" spans="1:15">
      <c r="A18" t="s">
        <v>246</v>
      </c>
      <c r="B18" t="s">
        <v>168</v>
      </c>
      <c r="C18" s="2" t="s">
        <v>138</v>
      </c>
      <c r="D18" s="2">
        <v>8</v>
      </c>
      <c r="F18" s="2" t="s">
        <v>554</v>
      </c>
      <c r="G18" s="2" t="s">
        <v>93</v>
      </c>
      <c r="I18" t="s">
        <v>98</v>
      </c>
      <c r="J18" t="s">
        <v>242</v>
      </c>
      <c r="O18" s="15"/>
    </row>
    <row r="19" spans="1:15">
      <c r="A19" t="s">
        <v>247</v>
      </c>
      <c r="B19" t="s">
        <v>169</v>
      </c>
      <c r="C19" s="2" t="s">
        <v>138</v>
      </c>
      <c r="D19" s="2">
        <v>9</v>
      </c>
      <c r="F19" s="2" t="s">
        <v>554</v>
      </c>
      <c r="G19" s="2" t="s">
        <v>93</v>
      </c>
      <c r="I19" t="s">
        <v>98</v>
      </c>
      <c r="J19" t="s">
        <v>243</v>
      </c>
    </row>
    <row r="20" spans="1:15">
      <c r="A20" t="s">
        <v>219</v>
      </c>
      <c r="B20" t="s">
        <v>189</v>
      </c>
      <c r="C20" s="2" t="s">
        <v>138</v>
      </c>
      <c r="D20" s="2">
        <v>2</v>
      </c>
      <c r="E20" s="2">
        <f>10000/E12</f>
        <v>0.01</v>
      </c>
      <c r="F20" s="2" t="s">
        <v>554</v>
      </c>
      <c r="G20" s="2" t="s">
        <v>93</v>
      </c>
      <c r="H20" s="2" t="s">
        <v>273</v>
      </c>
      <c r="I20" t="s">
        <v>98</v>
      </c>
      <c r="J20" t="s">
        <v>215</v>
      </c>
    </row>
    <row r="21" spans="1:15">
      <c r="A21" t="s">
        <v>248</v>
      </c>
      <c r="B21" t="s">
        <v>191</v>
      </c>
      <c r="C21" s="2" t="s">
        <v>138</v>
      </c>
      <c r="D21" s="2">
        <v>6</v>
      </c>
      <c r="F21" s="2" t="s">
        <v>554</v>
      </c>
      <c r="G21" s="2" t="s">
        <v>93</v>
      </c>
      <c r="H21" s="2" t="s">
        <v>274</v>
      </c>
      <c r="I21" t="s">
        <v>98</v>
      </c>
      <c r="J21" t="s">
        <v>244</v>
      </c>
    </row>
    <row r="22" spans="1:15">
      <c r="A22" t="s">
        <v>100</v>
      </c>
      <c r="B22" t="s">
        <v>109</v>
      </c>
      <c r="C22" s="2" t="s">
        <v>138</v>
      </c>
      <c r="D22" s="2">
        <v>1</v>
      </c>
      <c r="G22" s="2" t="s">
        <v>93</v>
      </c>
      <c r="I22" t="s">
        <v>98</v>
      </c>
      <c r="J22" t="s">
        <v>97</v>
      </c>
    </row>
    <row r="23" spans="1:15">
      <c r="A23" t="s">
        <v>414</v>
      </c>
      <c r="B23" t="s">
        <v>421</v>
      </c>
      <c r="D23" s="2">
        <v>-1</v>
      </c>
      <c r="F23" s="2" t="s">
        <v>554</v>
      </c>
      <c r="J23" t="s">
        <v>205</v>
      </c>
      <c r="K23" t="s">
        <v>208</v>
      </c>
      <c r="L23" t="s">
        <v>211</v>
      </c>
    </row>
    <row r="24" spans="1:15">
      <c r="A24" t="s">
        <v>415</v>
      </c>
      <c r="B24" t="s">
        <v>422</v>
      </c>
      <c r="D24" s="2">
        <v>-1</v>
      </c>
      <c r="F24" s="2" t="s">
        <v>554</v>
      </c>
      <c r="J24" t="s">
        <v>196</v>
      </c>
      <c r="K24" t="s">
        <v>199</v>
      </c>
      <c r="L24" t="s">
        <v>202</v>
      </c>
    </row>
    <row r="25" spans="1:15">
      <c r="A25" t="s">
        <v>410</v>
      </c>
      <c r="B25" t="s">
        <v>423</v>
      </c>
      <c r="F25" s="2" t="s">
        <v>554</v>
      </c>
      <c r="J25" t="s">
        <v>277</v>
      </c>
      <c r="K25" t="s">
        <v>280</v>
      </c>
    </row>
    <row r="26" spans="1:15">
      <c r="A26" t="s">
        <v>411</v>
      </c>
      <c r="B26" t="s">
        <v>425</v>
      </c>
      <c r="F26" s="2" t="s">
        <v>554</v>
      </c>
      <c r="J26" t="s">
        <v>414</v>
      </c>
      <c r="K26" t="s">
        <v>415</v>
      </c>
    </row>
    <row r="27" spans="1:15">
      <c r="A27" t="s">
        <v>413</v>
      </c>
      <c r="B27" t="s">
        <v>424</v>
      </c>
      <c r="D27" s="2">
        <v>-1</v>
      </c>
      <c r="F27" s="2" t="s">
        <v>554</v>
      </c>
      <c r="J27" t="s">
        <v>410</v>
      </c>
      <c r="K27" t="s">
        <v>411</v>
      </c>
    </row>
    <row r="28" spans="1:15">
      <c r="A28" t="s">
        <v>418</v>
      </c>
      <c r="B28" t="s">
        <v>419</v>
      </c>
      <c r="C28" s="2" t="s">
        <v>348</v>
      </c>
      <c r="D28" s="2">
        <v>2</v>
      </c>
      <c r="F28" s="2" t="s">
        <v>554</v>
      </c>
      <c r="G28" s="2" t="s">
        <v>93</v>
      </c>
      <c r="I28" t="s">
        <v>98</v>
      </c>
      <c r="J28" t="s">
        <v>410</v>
      </c>
    </row>
    <row r="29" spans="1:15">
      <c r="A29" t="s">
        <v>416</v>
      </c>
      <c r="B29" t="s">
        <v>420</v>
      </c>
      <c r="C29" s="2" t="s">
        <v>348</v>
      </c>
      <c r="F29" s="2" t="s">
        <v>554</v>
      </c>
      <c r="G29" s="2" t="s">
        <v>93</v>
      </c>
      <c r="I29" t="s">
        <v>98</v>
      </c>
      <c r="J29" t="s">
        <v>411</v>
      </c>
    </row>
    <row r="30" spans="1:15">
      <c r="A30" t="s">
        <v>417</v>
      </c>
      <c r="B30" t="s">
        <v>412</v>
      </c>
      <c r="C30" s="2" t="s">
        <v>348</v>
      </c>
      <c r="D30" s="2">
        <v>1</v>
      </c>
      <c r="F30" s="2" t="s">
        <v>554</v>
      </c>
      <c r="G30" s="2" t="s">
        <v>93</v>
      </c>
      <c r="I30" t="s">
        <v>98</v>
      </c>
      <c r="J30" t="s">
        <v>413</v>
      </c>
    </row>
    <row r="31" spans="1:15">
      <c r="A31" t="s">
        <v>464</v>
      </c>
      <c r="B31" t="s">
        <v>463</v>
      </c>
      <c r="C31" s="2" t="s">
        <v>347</v>
      </c>
      <c r="D31" s="2">
        <v>3</v>
      </c>
      <c r="F31" s="2" t="s">
        <v>554</v>
      </c>
      <c r="J31" t="s">
        <v>87</v>
      </c>
    </row>
    <row r="32" spans="1:15">
      <c r="A32" t="s">
        <v>477</v>
      </c>
      <c r="B32" t="s">
        <v>468</v>
      </c>
      <c r="C32" s="2" t="s">
        <v>347</v>
      </c>
      <c r="D32" s="2">
        <v>7</v>
      </c>
      <c r="F32" s="2" t="s">
        <v>554</v>
      </c>
    </row>
    <row r="33" spans="1:11">
      <c r="A33" t="s">
        <v>478</v>
      </c>
      <c r="B33" t="s">
        <v>469</v>
      </c>
      <c r="C33" s="2" t="s">
        <v>347</v>
      </c>
      <c r="D33" s="2">
        <v>8</v>
      </c>
      <c r="F33" s="2" t="s">
        <v>554</v>
      </c>
    </row>
    <row r="34" spans="1:11">
      <c r="A34" t="s">
        <v>479</v>
      </c>
      <c r="B34" t="s">
        <v>470</v>
      </c>
      <c r="C34" s="2" t="s">
        <v>347</v>
      </c>
      <c r="D34" s="2">
        <v>9</v>
      </c>
      <c r="F34" s="2" t="s">
        <v>554</v>
      </c>
    </row>
    <row r="35" spans="1:11">
      <c r="A35" t="s">
        <v>480</v>
      </c>
      <c r="B35" t="s">
        <v>471</v>
      </c>
      <c r="C35" s="2" t="s">
        <v>347</v>
      </c>
      <c r="D35" s="2">
        <v>10</v>
      </c>
      <c r="F35" s="2" t="s">
        <v>554</v>
      </c>
    </row>
    <row r="36" spans="1:11">
      <c r="A36" t="s">
        <v>481</v>
      </c>
      <c r="B36" t="s">
        <v>472</v>
      </c>
      <c r="C36" s="2" t="s">
        <v>347</v>
      </c>
      <c r="D36" s="2">
        <v>11</v>
      </c>
      <c r="F36" s="2" t="s">
        <v>554</v>
      </c>
    </row>
    <row r="37" spans="1:11">
      <c r="A37" t="s">
        <v>482</v>
      </c>
      <c r="B37" t="s">
        <v>473</v>
      </c>
      <c r="C37" s="2" t="s">
        <v>347</v>
      </c>
      <c r="D37" s="2">
        <v>12</v>
      </c>
      <c r="F37" s="2" t="s">
        <v>554</v>
      </c>
    </row>
    <row r="38" spans="1:11">
      <c r="A38" t="s">
        <v>466</v>
      </c>
      <c r="B38" t="s">
        <v>474</v>
      </c>
      <c r="C38" s="2" t="s">
        <v>347</v>
      </c>
      <c r="D38" s="2">
        <v>4</v>
      </c>
      <c r="F38" s="2" t="s">
        <v>554</v>
      </c>
      <c r="J38" t="s">
        <v>477</v>
      </c>
      <c r="K38" t="s">
        <v>480</v>
      </c>
    </row>
    <row r="39" spans="1:11">
      <c r="A39" t="s">
        <v>465</v>
      </c>
      <c r="B39" t="s">
        <v>475</v>
      </c>
      <c r="C39" s="2" t="s">
        <v>347</v>
      </c>
      <c r="D39" s="2">
        <v>5</v>
      </c>
      <c r="F39" s="2" t="s">
        <v>554</v>
      </c>
      <c r="J39" t="s">
        <v>478</v>
      </c>
      <c r="K39" t="s">
        <v>481</v>
      </c>
    </row>
    <row r="40" spans="1:11">
      <c r="A40" t="s">
        <v>467</v>
      </c>
      <c r="B40" t="s">
        <v>476</v>
      </c>
      <c r="C40" s="2" t="s">
        <v>347</v>
      </c>
      <c r="D40" s="2">
        <v>6</v>
      </c>
      <c r="F40" s="2" t="s">
        <v>554</v>
      </c>
      <c r="J40" t="s">
        <v>479</v>
      </c>
      <c r="K40" t="s">
        <v>482</v>
      </c>
    </row>
    <row r="41" spans="1:11">
      <c r="A41" t="s">
        <v>487</v>
      </c>
      <c r="B41" t="s">
        <v>484</v>
      </c>
      <c r="F41" s="2" t="s">
        <v>554</v>
      </c>
    </row>
    <row r="42" spans="1:11">
      <c r="A42" t="s">
        <v>488</v>
      </c>
      <c r="B42" t="s">
        <v>485</v>
      </c>
      <c r="F42" s="2" t="s">
        <v>554</v>
      </c>
    </row>
    <row r="43" spans="1:11">
      <c r="A43" t="s">
        <v>489</v>
      </c>
      <c r="B43" t="s">
        <v>486</v>
      </c>
      <c r="F43" s="2" t="s">
        <v>554</v>
      </c>
    </row>
    <row r="44" spans="1:11">
      <c r="A44" t="s">
        <v>490</v>
      </c>
      <c r="B44" t="s">
        <v>499</v>
      </c>
      <c r="C44" s="2" t="s">
        <v>346</v>
      </c>
      <c r="D44" s="2">
        <v>3</v>
      </c>
      <c r="F44" s="2" t="s">
        <v>554</v>
      </c>
    </row>
    <row r="45" spans="1:11">
      <c r="A45" t="s">
        <v>491</v>
      </c>
      <c r="B45" t="s">
        <v>500</v>
      </c>
      <c r="C45" s="2" t="s">
        <v>346</v>
      </c>
      <c r="D45" s="2">
        <v>4</v>
      </c>
      <c r="F45" s="2" t="s">
        <v>554</v>
      </c>
    </row>
    <row r="46" spans="1:11">
      <c r="A46" t="s">
        <v>492</v>
      </c>
      <c r="B46" t="s">
        <v>501</v>
      </c>
      <c r="C46" s="2" t="s">
        <v>346</v>
      </c>
      <c r="D46" s="2">
        <v>5</v>
      </c>
      <c r="F46" s="2" t="s">
        <v>554</v>
      </c>
    </row>
    <row r="47" spans="1:11">
      <c r="A47" t="s">
        <v>493</v>
      </c>
      <c r="B47" t="s">
        <v>502</v>
      </c>
      <c r="C47" s="2" t="s">
        <v>346</v>
      </c>
      <c r="D47" s="2">
        <v>7</v>
      </c>
      <c r="F47" s="2" t="s">
        <v>554</v>
      </c>
    </row>
    <row r="48" spans="1:11">
      <c r="A48" t="s">
        <v>494</v>
      </c>
      <c r="B48" t="s">
        <v>503</v>
      </c>
      <c r="C48" s="2" t="s">
        <v>346</v>
      </c>
      <c r="D48" s="2">
        <v>8</v>
      </c>
      <c r="F48" s="2" t="s">
        <v>554</v>
      </c>
    </row>
    <row r="49" spans="1:6">
      <c r="A49" t="s">
        <v>495</v>
      </c>
      <c r="B49" t="s">
        <v>504</v>
      </c>
      <c r="C49" s="2" t="s">
        <v>346</v>
      </c>
      <c r="D49" s="2">
        <v>9</v>
      </c>
      <c r="F49" s="2" t="s">
        <v>554</v>
      </c>
    </row>
    <row r="50" spans="1:6">
      <c r="A50" t="s">
        <v>496</v>
      </c>
      <c r="B50" t="s">
        <v>505</v>
      </c>
      <c r="C50" s="2" t="s">
        <v>346</v>
      </c>
      <c r="D50" s="2">
        <v>2</v>
      </c>
      <c r="F50" s="2" t="s">
        <v>554</v>
      </c>
    </row>
    <row r="51" spans="1:6">
      <c r="A51" t="s">
        <v>497</v>
      </c>
      <c r="B51" t="s">
        <v>506</v>
      </c>
      <c r="C51" s="2" t="s">
        <v>346</v>
      </c>
      <c r="D51" s="2">
        <v>6</v>
      </c>
      <c r="F51" s="2" t="s">
        <v>554</v>
      </c>
    </row>
    <row r="52" spans="1:6">
      <c r="A52" t="s">
        <v>498</v>
      </c>
      <c r="B52" t="s">
        <v>507</v>
      </c>
      <c r="C52" s="2" t="s">
        <v>346</v>
      </c>
      <c r="D52" s="2">
        <v>1</v>
      </c>
      <c r="F52" s="2" t="s">
        <v>554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4"/>
  <sheetViews>
    <sheetView tabSelected="1" topLeftCell="I1" zoomScale="75" workbookViewId="0">
      <selection activeCell="L5" sqref="L5"/>
    </sheetView>
  </sheetViews>
  <sheetFormatPr baseColWidth="10" defaultColWidth="8.83203125" defaultRowHeight="14" x14ac:dyDescent="0"/>
  <cols>
    <col min="1" max="1" width="13.1640625" bestFit="1" customWidth="1"/>
    <col min="2" max="2" width="12.83203125" bestFit="1" customWidth="1"/>
    <col min="3" max="3" width="40.33203125" bestFit="1" customWidth="1"/>
    <col min="4" max="4" width="12.33203125" style="2" bestFit="1" customWidth="1"/>
    <col min="5" max="5" width="11.1640625" style="2" bestFit="1" customWidth="1"/>
    <col min="6" max="6" width="27.83203125" style="2" customWidth="1"/>
    <col min="7" max="7" width="118.1640625" style="23" customWidth="1"/>
    <col min="8" max="8" width="40" customWidth="1"/>
    <col min="9" max="9" width="47.6640625" customWidth="1"/>
  </cols>
  <sheetData>
    <row r="1" spans="1:9" s="2" customFormat="1">
      <c r="A1" s="15" t="s">
        <v>0</v>
      </c>
      <c r="B1" s="15" t="s">
        <v>192</v>
      </c>
      <c r="C1" s="15" t="s">
        <v>1</v>
      </c>
      <c r="D1" s="15" t="s">
        <v>57</v>
      </c>
      <c r="E1" s="15" t="s">
        <v>135</v>
      </c>
      <c r="F1" s="15" t="s">
        <v>110</v>
      </c>
      <c r="G1" s="15" t="s">
        <v>193</v>
      </c>
      <c r="H1" s="15" t="s">
        <v>363</v>
      </c>
      <c r="I1" s="2" t="s">
        <v>545</v>
      </c>
    </row>
    <row r="2" spans="1:9">
      <c r="A2" t="s">
        <v>343</v>
      </c>
      <c r="B2" s="2" t="s">
        <v>342</v>
      </c>
      <c r="C2" t="s">
        <v>344</v>
      </c>
      <c r="D2" s="36">
        <v>100000</v>
      </c>
      <c r="E2" s="2" t="s">
        <v>347</v>
      </c>
      <c r="F2" s="2">
        <v>21</v>
      </c>
      <c r="H2" t="s">
        <v>390</v>
      </c>
    </row>
    <row r="3" spans="1:9">
      <c r="A3" t="s">
        <v>45</v>
      </c>
      <c r="B3" s="2" t="s">
        <v>6</v>
      </c>
      <c r="C3" t="s">
        <v>44</v>
      </c>
      <c r="D3" s="36">
        <v>0</v>
      </c>
      <c r="E3" s="2" t="s">
        <v>347</v>
      </c>
      <c r="F3" s="2">
        <v>1</v>
      </c>
      <c r="H3" t="s">
        <v>364</v>
      </c>
    </row>
    <row r="4" spans="1:9" ht="42">
      <c r="A4" t="s">
        <v>358</v>
      </c>
      <c r="B4" s="2"/>
      <c r="C4" t="s">
        <v>359</v>
      </c>
      <c r="D4" s="36">
        <v>0.22</v>
      </c>
      <c r="E4" s="2" t="s">
        <v>426</v>
      </c>
      <c r="F4" s="2">
        <v>1</v>
      </c>
      <c r="H4" t="s">
        <v>365</v>
      </c>
      <c r="I4" s="41" t="s">
        <v>525</v>
      </c>
    </row>
    <row r="5" spans="1:9" ht="70">
      <c r="A5" s="56" t="s">
        <v>406</v>
      </c>
      <c r="B5" s="57"/>
      <c r="C5" s="56" t="s">
        <v>408</v>
      </c>
      <c r="D5" s="51"/>
      <c r="E5" s="57" t="s">
        <v>426</v>
      </c>
      <c r="F5" s="57">
        <v>1</v>
      </c>
      <c r="H5" t="s">
        <v>448</v>
      </c>
      <c r="I5" s="58" t="s">
        <v>546</v>
      </c>
    </row>
    <row r="6" spans="1:9">
      <c r="A6" s="56" t="s">
        <v>407</v>
      </c>
      <c r="B6" s="57"/>
      <c r="C6" s="56" t="s">
        <v>409</v>
      </c>
      <c r="D6" s="51"/>
      <c r="E6" s="57" t="s">
        <v>426</v>
      </c>
      <c r="F6" s="57">
        <v>1</v>
      </c>
      <c r="H6" t="s">
        <v>449</v>
      </c>
      <c r="I6" s="23" t="s">
        <v>547</v>
      </c>
    </row>
    <row r="7" spans="1:9" ht="28">
      <c r="A7" t="s">
        <v>366</v>
      </c>
      <c r="B7" s="2"/>
      <c r="C7" t="s">
        <v>369</v>
      </c>
      <c r="D7" s="36">
        <v>0.5</v>
      </c>
      <c r="E7" s="2" t="s">
        <v>426</v>
      </c>
      <c r="H7" t="s">
        <v>402</v>
      </c>
      <c r="I7" s="41" t="s">
        <v>523</v>
      </c>
    </row>
    <row r="8" spans="1:9">
      <c r="A8" t="s">
        <v>367</v>
      </c>
      <c r="B8" s="2"/>
      <c r="C8" t="s">
        <v>370</v>
      </c>
      <c r="D8" s="36">
        <v>0.5</v>
      </c>
      <c r="E8" s="2" t="s">
        <v>426</v>
      </c>
      <c r="H8" t="s">
        <v>403</v>
      </c>
      <c r="I8" s="53" t="s">
        <v>533</v>
      </c>
    </row>
    <row r="9" spans="1:9" ht="28">
      <c r="A9" t="s">
        <v>368</v>
      </c>
      <c r="B9" s="2"/>
      <c r="C9" t="s">
        <v>371</v>
      </c>
      <c r="D9" s="47">
        <v>4</v>
      </c>
      <c r="E9" s="2" t="s">
        <v>426</v>
      </c>
      <c r="H9" t="s">
        <v>404</v>
      </c>
      <c r="I9" s="54" t="s">
        <v>528</v>
      </c>
    </row>
    <row r="10" spans="1:9">
      <c r="A10" t="s">
        <v>392</v>
      </c>
      <c r="B10" s="2"/>
      <c r="C10" t="s">
        <v>374</v>
      </c>
      <c r="D10" s="43">
        <v>1E-3</v>
      </c>
      <c r="E10" s="2" t="s">
        <v>426</v>
      </c>
      <c r="H10" t="s">
        <v>395</v>
      </c>
      <c r="I10" s="52" t="s">
        <v>526</v>
      </c>
    </row>
    <row r="11" spans="1:9" ht="28">
      <c r="A11" t="s">
        <v>372</v>
      </c>
      <c r="B11" s="2"/>
      <c r="C11" t="s">
        <v>373</v>
      </c>
      <c r="D11" s="63">
        <v>0.09</v>
      </c>
      <c r="E11" s="2" t="s">
        <v>426</v>
      </c>
      <c r="H11" t="s">
        <v>396</v>
      </c>
      <c r="I11" s="55" t="s">
        <v>532</v>
      </c>
    </row>
    <row r="12" spans="1:9" ht="16" customHeight="1">
      <c r="A12" t="s">
        <v>375</v>
      </c>
      <c r="B12" s="2"/>
      <c r="C12" t="s">
        <v>376</v>
      </c>
      <c r="D12" s="43">
        <v>0.115</v>
      </c>
      <c r="E12" s="2" t="s">
        <v>426</v>
      </c>
      <c r="H12" t="s">
        <v>450</v>
      </c>
      <c r="I12" s="52" t="s">
        <v>527</v>
      </c>
    </row>
    <row r="13" spans="1:9" ht="16" customHeight="1">
      <c r="A13" t="s">
        <v>397</v>
      </c>
      <c r="B13" s="2"/>
      <c r="C13" t="s">
        <v>378</v>
      </c>
      <c r="D13" s="51"/>
      <c r="E13" s="2" t="s">
        <v>348</v>
      </c>
      <c r="F13" s="2">
        <v>2</v>
      </c>
      <c r="H13" t="s">
        <v>377</v>
      </c>
      <c r="I13" s="23" t="s">
        <v>531</v>
      </c>
    </row>
    <row r="14" spans="1:9" ht="16" customHeight="1">
      <c r="A14" t="s">
        <v>398</v>
      </c>
      <c r="B14" s="2"/>
      <c r="C14" t="s">
        <v>384</v>
      </c>
      <c r="D14" s="39">
        <v>0.44</v>
      </c>
      <c r="E14" s="2" t="s">
        <v>348</v>
      </c>
      <c r="F14" s="2">
        <v>4</v>
      </c>
      <c r="H14" t="s">
        <v>379</v>
      </c>
      <c r="I14" s="53" t="s">
        <v>529</v>
      </c>
    </row>
    <row r="15" spans="1:9" ht="16" customHeight="1">
      <c r="A15" t="s">
        <v>399</v>
      </c>
      <c r="B15" s="2"/>
      <c r="C15" t="s">
        <v>383</v>
      </c>
      <c r="D15" s="39">
        <v>0.56000000000000005</v>
      </c>
      <c r="E15" s="2" t="s">
        <v>348</v>
      </c>
      <c r="F15" s="2">
        <v>5</v>
      </c>
      <c r="H15" t="s">
        <v>380</v>
      </c>
      <c r="I15" s="53" t="s">
        <v>529</v>
      </c>
    </row>
    <row r="16" spans="1:9">
      <c r="A16" t="s">
        <v>381</v>
      </c>
      <c r="B16" s="2"/>
      <c r="C16" t="s">
        <v>382</v>
      </c>
      <c r="D16" s="46">
        <v>0.74</v>
      </c>
      <c r="E16" s="2" t="s">
        <v>348</v>
      </c>
      <c r="F16" s="2">
        <v>3</v>
      </c>
      <c r="H16" t="s">
        <v>393</v>
      </c>
      <c r="I16" s="53" t="s">
        <v>529</v>
      </c>
    </row>
    <row r="17" spans="1:8">
      <c r="A17" t="s">
        <v>220</v>
      </c>
      <c r="B17" s="2"/>
      <c r="C17" t="s">
        <v>322</v>
      </c>
      <c r="D17" s="37"/>
      <c r="E17" s="2" t="s">
        <v>426</v>
      </c>
      <c r="H17" t="s">
        <v>512</v>
      </c>
    </row>
    <row r="18" spans="1:8">
      <c r="A18" t="s">
        <v>221</v>
      </c>
      <c r="B18" s="2"/>
      <c r="C18" t="s">
        <v>323</v>
      </c>
      <c r="D18" s="37"/>
      <c r="E18" s="2" t="s">
        <v>426</v>
      </c>
      <c r="H18" t="s">
        <v>512</v>
      </c>
    </row>
    <row r="19" spans="1:8">
      <c r="A19" t="s">
        <v>222</v>
      </c>
      <c r="B19" s="2"/>
      <c r="C19" t="s">
        <v>324</v>
      </c>
      <c r="D19" s="37"/>
      <c r="E19" s="2" t="s">
        <v>426</v>
      </c>
      <c r="H19" t="s">
        <v>512</v>
      </c>
    </row>
    <row r="20" spans="1:8">
      <c r="A20" t="s">
        <v>249</v>
      </c>
      <c r="B20" s="2"/>
      <c r="C20" t="s">
        <v>325</v>
      </c>
      <c r="D20" s="37"/>
      <c r="E20" s="2" t="s">
        <v>426</v>
      </c>
      <c r="H20" t="s">
        <v>512</v>
      </c>
    </row>
    <row r="21" spans="1:8">
      <c r="A21" t="s">
        <v>250</v>
      </c>
      <c r="B21" s="2"/>
      <c r="C21" t="s">
        <v>326</v>
      </c>
      <c r="D21" s="37"/>
      <c r="E21" s="2" t="s">
        <v>426</v>
      </c>
      <c r="H21" t="s">
        <v>512</v>
      </c>
    </row>
    <row r="22" spans="1:8">
      <c r="A22" t="s">
        <v>251</v>
      </c>
      <c r="B22" s="2"/>
      <c r="C22" t="s">
        <v>327</v>
      </c>
      <c r="D22" s="37"/>
      <c r="E22" s="2" t="s">
        <v>426</v>
      </c>
      <c r="H22" t="s">
        <v>512</v>
      </c>
    </row>
    <row r="23" spans="1:8">
      <c r="A23" t="s">
        <v>360</v>
      </c>
      <c r="B23" s="2"/>
      <c r="C23" t="s">
        <v>361</v>
      </c>
      <c r="F23" s="2">
        <v>-1</v>
      </c>
      <c r="G23" s="35" t="s">
        <v>328</v>
      </c>
    </row>
    <row r="24" spans="1:8">
      <c r="A24" t="s">
        <v>46</v>
      </c>
      <c r="B24" s="2" t="s">
        <v>7</v>
      </c>
      <c r="C24" t="s">
        <v>318</v>
      </c>
      <c r="F24" s="2">
        <v>-1</v>
      </c>
      <c r="G24" s="23" t="s">
        <v>360</v>
      </c>
      <c r="H24" s="23"/>
    </row>
    <row r="25" spans="1:8">
      <c r="A25" t="s">
        <v>47</v>
      </c>
      <c r="B25" s="2" t="s">
        <v>8</v>
      </c>
      <c r="C25" t="s">
        <v>319</v>
      </c>
      <c r="F25" s="2">
        <v>-1</v>
      </c>
      <c r="G25" s="23" t="s">
        <v>391</v>
      </c>
    </row>
    <row r="26" spans="1:8">
      <c r="A26" t="s">
        <v>122</v>
      </c>
      <c r="B26" s="2" t="s">
        <v>114</v>
      </c>
      <c r="C26" t="s">
        <v>320</v>
      </c>
      <c r="F26" s="2">
        <v>-1</v>
      </c>
      <c r="G26" s="23" t="s">
        <v>401</v>
      </c>
    </row>
    <row r="27" spans="1:8">
      <c r="A27" t="s">
        <v>123</v>
      </c>
      <c r="B27" s="2" t="s">
        <v>43</v>
      </c>
      <c r="C27" t="s">
        <v>321</v>
      </c>
      <c r="F27" s="2">
        <v>-1</v>
      </c>
      <c r="G27" s="23" t="s">
        <v>400</v>
      </c>
    </row>
    <row r="28" spans="1:8">
      <c r="A28" t="s">
        <v>291</v>
      </c>
      <c r="B28" s="2" t="s">
        <v>67</v>
      </c>
      <c r="C28" t="s">
        <v>300</v>
      </c>
      <c r="F28" s="2">
        <v>-1</v>
      </c>
      <c r="G28" s="23" t="s">
        <v>397</v>
      </c>
      <c r="H28" s="23"/>
    </row>
    <row r="29" spans="1:8">
      <c r="A29" t="s">
        <v>301</v>
      </c>
      <c r="B29" s="2" t="s">
        <v>11</v>
      </c>
      <c r="C29" t="s">
        <v>307</v>
      </c>
      <c r="F29" s="2">
        <v>-1</v>
      </c>
      <c r="G29" s="23" t="s">
        <v>381</v>
      </c>
    </row>
    <row r="30" spans="1:8">
      <c r="A30" t="s">
        <v>302</v>
      </c>
      <c r="B30" s="2" t="s">
        <v>12</v>
      </c>
      <c r="C30" t="s">
        <v>308</v>
      </c>
      <c r="F30" s="2">
        <v>-1</v>
      </c>
      <c r="G30" s="23" t="s">
        <v>398</v>
      </c>
    </row>
    <row r="31" spans="1:8">
      <c r="A31" t="s">
        <v>303</v>
      </c>
      <c r="B31" s="2" t="s">
        <v>112</v>
      </c>
      <c r="C31" t="s">
        <v>309</v>
      </c>
      <c r="F31" s="2">
        <v>-1</v>
      </c>
      <c r="G31" s="23" t="s">
        <v>399</v>
      </c>
    </row>
    <row r="32" spans="1:8">
      <c r="A32" t="s">
        <v>294</v>
      </c>
      <c r="B32" s="2" t="s">
        <v>68</v>
      </c>
      <c r="C32" t="s">
        <v>310</v>
      </c>
      <c r="F32" s="2">
        <v>-1</v>
      </c>
      <c r="G32" s="23" t="s">
        <v>397</v>
      </c>
    </row>
    <row r="33" spans="1:9">
      <c r="A33" t="s">
        <v>304</v>
      </c>
      <c r="B33" s="2" t="s">
        <v>13</v>
      </c>
      <c r="C33" t="s">
        <v>311</v>
      </c>
      <c r="F33" s="2">
        <v>-1</v>
      </c>
      <c r="G33" s="23" t="s">
        <v>381</v>
      </c>
    </row>
    <row r="34" spans="1:9">
      <c r="A34" t="s">
        <v>305</v>
      </c>
      <c r="B34" s="2" t="s">
        <v>14</v>
      </c>
      <c r="C34" t="s">
        <v>312</v>
      </c>
      <c r="F34" s="2">
        <v>-1</v>
      </c>
      <c r="G34" s="23" t="s">
        <v>398</v>
      </c>
    </row>
    <row r="35" spans="1:9">
      <c r="A35" t="s">
        <v>306</v>
      </c>
      <c r="B35" s="2" t="s">
        <v>113</v>
      </c>
      <c r="C35" t="s">
        <v>313</v>
      </c>
      <c r="F35" s="2">
        <v>-1</v>
      </c>
      <c r="G35" s="23" t="s">
        <v>399</v>
      </c>
    </row>
    <row r="36" spans="1:9">
      <c r="A36" t="s">
        <v>314</v>
      </c>
      <c r="B36" s="2" t="s">
        <v>9</v>
      </c>
      <c r="C36" t="s">
        <v>316</v>
      </c>
      <c r="F36" s="2">
        <v>-1</v>
      </c>
      <c r="G36" s="23" t="s">
        <v>430</v>
      </c>
      <c r="H36" s="23"/>
    </row>
    <row r="37" spans="1:9">
      <c r="A37" t="s">
        <v>315</v>
      </c>
      <c r="B37" s="2" t="s">
        <v>10</v>
      </c>
      <c r="C37" t="s">
        <v>317</v>
      </c>
      <c r="F37" s="2">
        <v>-1</v>
      </c>
      <c r="G37" s="23" t="s">
        <v>431</v>
      </c>
    </row>
    <row r="38" spans="1:9">
      <c r="A38" t="s">
        <v>290</v>
      </c>
      <c r="B38" s="2" t="s">
        <v>15</v>
      </c>
      <c r="C38" t="s">
        <v>296</v>
      </c>
      <c r="F38" s="2">
        <v>-1</v>
      </c>
      <c r="G38" s="23" t="s">
        <v>432</v>
      </c>
    </row>
    <row r="39" spans="1:9">
      <c r="A39" t="s">
        <v>292</v>
      </c>
      <c r="B39" s="2" t="s">
        <v>16</v>
      </c>
      <c r="C39" t="s">
        <v>297</v>
      </c>
      <c r="F39" s="2">
        <v>-1</v>
      </c>
      <c r="G39" s="23" t="s">
        <v>433</v>
      </c>
    </row>
    <row r="40" spans="1:9">
      <c r="A40" t="s">
        <v>293</v>
      </c>
      <c r="B40" s="2" t="s">
        <v>17</v>
      </c>
      <c r="C40" t="s">
        <v>298</v>
      </c>
      <c r="F40" s="2">
        <v>-1</v>
      </c>
      <c r="G40" s="23" t="s">
        <v>372</v>
      </c>
    </row>
    <row r="41" spans="1:9">
      <c r="A41" t="s">
        <v>295</v>
      </c>
      <c r="B41" s="2" t="s">
        <v>18</v>
      </c>
      <c r="C41" t="s">
        <v>299</v>
      </c>
      <c r="F41" s="2">
        <v>-1</v>
      </c>
      <c r="G41" s="23" t="s">
        <v>394</v>
      </c>
    </row>
    <row r="42" spans="1:9">
      <c r="A42" t="s">
        <v>223</v>
      </c>
      <c r="B42" s="2" t="s">
        <v>115</v>
      </c>
      <c r="C42" t="s">
        <v>147</v>
      </c>
      <c r="D42" s="38">
        <v>2</v>
      </c>
      <c r="E42" s="2" t="s">
        <v>140</v>
      </c>
    </row>
    <row r="43" spans="1:9">
      <c r="A43" t="s">
        <v>252</v>
      </c>
      <c r="B43" s="2" t="s">
        <v>116</v>
      </c>
      <c r="C43" t="s">
        <v>170</v>
      </c>
      <c r="D43" s="38">
        <v>1</v>
      </c>
      <c r="E43" s="2" t="s">
        <v>140</v>
      </c>
    </row>
    <row r="44" spans="1:9">
      <c r="A44" t="s">
        <v>224</v>
      </c>
      <c r="B44" s="2" t="s">
        <v>19</v>
      </c>
      <c r="C44" t="s">
        <v>148</v>
      </c>
      <c r="D44" s="38">
        <v>3</v>
      </c>
      <c r="E44" s="2" t="s">
        <v>140</v>
      </c>
    </row>
    <row r="45" spans="1:9">
      <c r="A45" t="s">
        <v>225</v>
      </c>
      <c r="B45" s="2" t="s">
        <v>20</v>
      </c>
      <c r="C45" t="s">
        <v>149</v>
      </c>
      <c r="D45" s="38">
        <v>2</v>
      </c>
      <c r="E45" s="2" t="s">
        <v>140</v>
      </c>
    </row>
    <row r="46" spans="1:9">
      <c r="A46" t="s">
        <v>226</v>
      </c>
      <c r="B46" s="2" t="s">
        <v>21</v>
      </c>
      <c r="C46" t="s">
        <v>150</v>
      </c>
      <c r="D46" s="38">
        <v>1</v>
      </c>
      <c r="E46" s="2" t="s">
        <v>140</v>
      </c>
    </row>
    <row r="47" spans="1:9">
      <c r="A47" t="s">
        <v>227</v>
      </c>
      <c r="B47" s="2" t="s">
        <v>69</v>
      </c>
      <c r="C47" t="s">
        <v>151</v>
      </c>
      <c r="D47" s="49">
        <v>0.9</v>
      </c>
      <c r="E47" s="2" t="s">
        <v>462</v>
      </c>
      <c r="H47" t="s">
        <v>385</v>
      </c>
      <c r="I47" s="40" t="s">
        <v>514</v>
      </c>
    </row>
    <row r="48" spans="1:9">
      <c r="A48" t="s">
        <v>228</v>
      </c>
      <c r="B48" s="2" t="s">
        <v>22</v>
      </c>
      <c r="C48" t="s">
        <v>152</v>
      </c>
      <c r="D48" s="49">
        <v>0.91</v>
      </c>
      <c r="E48" s="2" t="s">
        <v>462</v>
      </c>
      <c r="H48" t="s">
        <v>386</v>
      </c>
      <c r="I48" s="2" t="s">
        <v>517</v>
      </c>
    </row>
    <row r="49" spans="1:9">
      <c r="A49" t="s">
        <v>229</v>
      </c>
      <c r="B49" s="2" t="s">
        <v>23</v>
      </c>
      <c r="C49" t="s">
        <v>153</v>
      </c>
      <c r="D49" s="49">
        <v>7.0000000000000007E-2</v>
      </c>
      <c r="E49" s="2" t="s">
        <v>462</v>
      </c>
      <c r="H49" t="s">
        <v>387</v>
      </c>
      <c r="I49" s="40" t="s">
        <v>522</v>
      </c>
    </row>
    <row r="50" spans="1:9">
      <c r="A50" t="s">
        <v>230</v>
      </c>
      <c r="B50" s="2" t="s">
        <v>37</v>
      </c>
      <c r="C50" t="s">
        <v>154</v>
      </c>
      <c r="D50" s="49">
        <v>0.85</v>
      </c>
      <c r="E50" s="2" t="s">
        <v>462</v>
      </c>
      <c r="H50" t="s">
        <v>388</v>
      </c>
      <c r="I50" s="40" t="s">
        <v>515</v>
      </c>
    </row>
    <row r="51" spans="1:9">
      <c r="A51" t="s">
        <v>231</v>
      </c>
      <c r="B51" s="2" t="s">
        <v>126</v>
      </c>
      <c r="C51" t="s">
        <v>253</v>
      </c>
      <c r="D51" s="49">
        <v>0</v>
      </c>
      <c r="E51" s="2" t="s">
        <v>426</v>
      </c>
      <c r="H51" t="s">
        <v>389</v>
      </c>
      <c r="I51" s="23"/>
    </row>
    <row r="52" spans="1:9">
      <c r="A52" t="s">
        <v>232</v>
      </c>
      <c r="B52" s="2" t="s">
        <v>70</v>
      </c>
      <c r="C52" t="s">
        <v>155</v>
      </c>
      <c r="D52" s="49">
        <v>0.9</v>
      </c>
      <c r="E52" s="2" t="s">
        <v>462</v>
      </c>
      <c r="H52" t="s">
        <v>385</v>
      </c>
      <c r="I52" s="40" t="s">
        <v>514</v>
      </c>
    </row>
    <row r="53" spans="1:9">
      <c r="A53" t="s">
        <v>233</v>
      </c>
      <c r="B53" s="2" t="s">
        <v>24</v>
      </c>
      <c r="C53" t="s">
        <v>156</v>
      </c>
      <c r="D53" s="49">
        <v>0.91</v>
      </c>
      <c r="E53" s="2" t="s">
        <v>462</v>
      </c>
      <c r="H53" t="s">
        <v>386</v>
      </c>
      <c r="I53" s="40" t="s">
        <v>513</v>
      </c>
    </row>
    <row r="54" spans="1:9">
      <c r="A54" t="s">
        <v>234</v>
      </c>
      <c r="B54" s="2" t="s">
        <v>25</v>
      </c>
      <c r="C54" t="s">
        <v>157</v>
      </c>
      <c r="D54" s="49">
        <v>0.34</v>
      </c>
      <c r="E54" s="2" t="s">
        <v>462</v>
      </c>
      <c r="H54" t="s">
        <v>387</v>
      </c>
      <c r="I54" s="40" t="s">
        <v>516</v>
      </c>
    </row>
    <row r="55" spans="1:9">
      <c r="A55" t="s">
        <v>235</v>
      </c>
      <c r="B55" s="2" t="s">
        <v>38</v>
      </c>
      <c r="C55" t="s">
        <v>158</v>
      </c>
      <c r="D55" s="49">
        <v>0.5</v>
      </c>
      <c r="E55" s="2" t="s">
        <v>462</v>
      </c>
      <c r="H55" t="s">
        <v>388</v>
      </c>
      <c r="I55" s="40" t="s">
        <v>516</v>
      </c>
    </row>
    <row r="56" spans="1:9">
      <c r="A56" t="s">
        <v>236</v>
      </c>
      <c r="B56" s="2" t="s">
        <v>127</v>
      </c>
      <c r="C56" t="s">
        <v>159</v>
      </c>
      <c r="D56" s="49">
        <v>0</v>
      </c>
      <c r="E56" s="2" t="s">
        <v>426</v>
      </c>
      <c r="H56" t="s">
        <v>389</v>
      </c>
      <c r="I56" s="23"/>
    </row>
    <row r="57" spans="1:9">
      <c r="A57" t="s">
        <v>237</v>
      </c>
      <c r="B57" s="2" t="s">
        <v>71</v>
      </c>
      <c r="C57" t="s">
        <v>160</v>
      </c>
      <c r="D57" s="49">
        <v>0.9</v>
      </c>
      <c r="E57" s="2" t="s">
        <v>462</v>
      </c>
      <c r="F57" s="40"/>
      <c r="H57" t="s">
        <v>385</v>
      </c>
      <c r="I57" s="40" t="s">
        <v>514</v>
      </c>
    </row>
    <row r="58" spans="1:9">
      <c r="A58" t="s">
        <v>238</v>
      </c>
      <c r="B58" s="2" t="s">
        <v>26</v>
      </c>
      <c r="C58" t="s">
        <v>161</v>
      </c>
      <c r="D58" s="49">
        <v>0.91</v>
      </c>
      <c r="E58" s="2" t="s">
        <v>462</v>
      </c>
      <c r="H58" t="s">
        <v>386</v>
      </c>
      <c r="I58" s="2" t="s">
        <v>517</v>
      </c>
    </row>
    <row r="59" spans="1:9">
      <c r="A59" t="s">
        <v>239</v>
      </c>
      <c r="B59" s="2" t="s">
        <v>27</v>
      </c>
      <c r="C59" t="s">
        <v>162</v>
      </c>
      <c r="D59" s="49">
        <v>0.34</v>
      </c>
      <c r="E59" s="2" t="s">
        <v>462</v>
      </c>
      <c r="H59" t="s">
        <v>387</v>
      </c>
      <c r="I59" s="2" t="s">
        <v>519</v>
      </c>
    </row>
    <row r="60" spans="1:9">
      <c r="A60" t="s">
        <v>240</v>
      </c>
      <c r="B60" s="2" t="s">
        <v>39</v>
      </c>
      <c r="C60" t="s">
        <v>163</v>
      </c>
      <c r="D60" s="49">
        <v>0.5</v>
      </c>
      <c r="E60" s="2" t="s">
        <v>462</v>
      </c>
      <c r="H60" t="s">
        <v>388</v>
      </c>
      <c r="I60" s="2" t="s">
        <v>519</v>
      </c>
    </row>
    <row r="61" spans="1:9">
      <c r="A61" t="s">
        <v>456</v>
      </c>
      <c r="B61" s="2" t="s">
        <v>67</v>
      </c>
      <c r="C61" t="s">
        <v>540</v>
      </c>
      <c r="D61" s="49">
        <v>0.06</v>
      </c>
      <c r="H61" t="s">
        <v>362</v>
      </c>
      <c r="I61" s="2" t="s">
        <v>515</v>
      </c>
    </row>
    <row r="62" spans="1:9">
      <c r="A62" t="s">
        <v>457</v>
      </c>
      <c r="B62" s="2" t="s">
        <v>68</v>
      </c>
      <c r="C62" t="s">
        <v>541</v>
      </c>
      <c r="D62" s="49">
        <v>0.11</v>
      </c>
      <c r="F62" s="40"/>
      <c r="H62" t="s">
        <v>362</v>
      </c>
      <c r="I62" s="2" t="s">
        <v>515</v>
      </c>
    </row>
    <row r="63" spans="1:9">
      <c r="A63" t="s">
        <v>458</v>
      </c>
      <c r="B63" s="2" t="s">
        <v>452</v>
      </c>
      <c r="C63" t="s">
        <v>542</v>
      </c>
      <c r="D63" s="49">
        <v>0.11</v>
      </c>
      <c r="H63" t="s">
        <v>362</v>
      </c>
      <c r="I63" s="2" t="s">
        <v>518</v>
      </c>
    </row>
    <row r="64" spans="1:9">
      <c r="A64" t="s">
        <v>536</v>
      </c>
      <c r="B64" s="2" t="s">
        <v>535</v>
      </c>
      <c r="C64" s="56" t="s">
        <v>534</v>
      </c>
      <c r="D64" s="50">
        <v>0.7</v>
      </c>
      <c r="I64" s="48" t="s">
        <v>530</v>
      </c>
    </row>
    <row r="65" spans="1:9">
      <c r="A65" t="s">
        <v>254</v>
      </c>
      <c r="B65" s="2" t="s">
        <v>28</v>
      </c>
      <c r="C65" s="56" t="s">
        <v>171</v>
      </c>
      <c r="D65" s="38">
        <v>3</v>
      </c>
      <c r="I65" s="23"/>
    </row>
    <row r="66" spans="1:9">
      <c r="A66" t="s">
        <v>255</v>
      </c>
      <c r="B66" s="2" t="s">
        <v>29</v>
      </c>
      <c r="C66" s="56" t="s">
        <v>172</v>
      </c>
      <c r="D66" s="38">
        <v>2</v>
      </c>
      <c r="I66" s="23"/>
    </row>
    <row r="67" spans="1:9">
      <c r="A67" t="s">
        <v>256</v>
      </c>
      <c r="B67" s="2" t="s">
        <v>30</v>
      </c>
      <c r="C67" s="56" t="s">
        <v>173</v>
      </c>
      <c r="D67" s="38">
        <v>1</v>
      </c>
      <c r="I67" s="23"/>
    </row>
    <row r="68" spans="1:9">
      <c r="A68" t="s">
        <v>257</v>
      </c>
      <c r="B68" s="2" t="s">
        <v>72</v>
      </c>
      <c r="C68" s="56" t="s">
        <v>174</v>
      </c>
      <c r="D68" s="49">
        <v>0.9</v>
      </c>
      <c r="E68" s="2" t="s">
        <v>462</v>
      </c>
      <c r="H68" t="s">
        <v>385</v>
      </c>
      <c r="I68" s="2" t="s">
        <v>514</v>
      </c>
    </row>
    <row r="69" spans="1:9">
      <c r="A69" t="s">
        <v>258</v>
      </c>
      <c r="B69" s="2" t="s">
        <v>31</v>
      </c>
      <c r="C69" s="56" t="s">
        <v>175</v>
      </c>
      <c r="D69" s="49">
        <v>0.91</v>
      </c>
      <c r="E69" s="2" t="s">
        <v>462</v>
      </c>
      <c r="H69" t="s">
        <v>386</v>
      </c>
      <c r="I69" s="2" t="s">
        <v>517</v>
      </c>
    </row>
    <row r="70" spans="1:9">
      <c r="A70" t="s">
        <v>259</v>
      </c>
      <c r="B70" s="2" t="s">
        <v>32</v>
      </c>
      <c r="C70" s="56" t="s">
        <v>176</v>
      </c>
      <c r="D70" s="49">
        <v>7.0000000000000007E-2</v>
      </c>
      <c r="E70" s="2" t="s">
        <v>462</v>
      </c>
      <c r="H70" t="s">
        <v>387</v>
      </c>
      <c r="I70" s="2" t="s">
        <v>520</v>
      </c>
    </row>
    <row r="71" spans="1:9">
      <c r="A71" t="s">
        <v>260</v>
      </c>
      <c r="B71" s="2" t="s">
        <v>40</v>
      </c>
      <c r="C71" s="56" t="s">
        <v>177</v>
      </c>
      <c r="D71" s="49">
        <v>0.85</v>
      </c>
      <c r="E71" s="2" t="s">
        <v>462</v>
      </c>
      <c r="H71" t="s">
        <v>388</v>
      </c>
      <c r="I71" s="23"/>
    </row>
    <row r="72" spans="1:9">
      <c r="A72" t="s">
        <v>261</v>
      </c>
      <c r="B72" s="2" t="s">
        <v>128</v>
      </c>
      <c r="C72" s="56" t="s">
        <v>262</v>
      </c>
      <c r="D72" s="49">
        <v>0</v>
      </c>
      <c r="E72" s="2" t="s">
        <v>426</v>
      </c>
      <c r="H72" t="s">
        <v>389</v>
      </c>
      <c r="I72" s="23"/>
    </row>
    <row r="73" spans="1:9">
      <c r="A73" t="s">
        <v>263</v>
      </c>
      <c r="B73" s="2" t="s">
        <v>73</v>
      </c>
      <c r="C73" s="56" t="s">
        <v>178</v>
      </c>
      <c r="D73" s="49">
        <v>0.9</v>
      </c>
      <c r="E73" s="2" t="s">
        <v>462</v>
      </c>
      <c r="H73" t="s">
        <v>385</v>
      </c>
      <c r="I73" s="2" t="s">
        <v>514</v>
      </c>
    </row>
    <row r="74" spans="1:9">
      <c r="A74" t="s">
        <v>264</v>
      </c>
      <c r="B74" s="2" t="s">
        <v>33</v>
      </c>
      <c r="C74" s="56" t="s">
        <v>179</v>
      </c>
      <c r="D74" s="49">
        <v>0.91</v>
      </c>
      <c r="E74" s="2" t="s">
        <v>462</v>
      </c>
      <c r="H74" t="s">
        <v>386</v>
      </c>
      <c r="I74" s="2" t="s">
        <v>513</v>
      </c>
    </row>
    <row r="75" spans="1:9">
      <c r="A75" t="s">
        <v>265</v>
      </c>
      <c r="B75" s="2" t="s">
        <v>34</v>
      </c>
      <c r="C75" s="56" t="s">
        <v>180</v>
      </c>
      <c r="D75" s="49">
        <v>0.34</v>
      </c>
      <c r="E75" s="2" t="s">
        <v>462</v>
      </c>
      <c r="H75" t="s">
        <v>387</v>
      </c>
      <c r="I75" s="2" t="s">
        <v>520</v>
      </c>
    </row>
    <row r="76" spans="1:9">
      <c r="A76" t="s">
        <v>266</v>
      </c>
      <c r="B76" s="2" t="s">
        <v>41</v>
      </c>
      <c r="C76" s="56" t="s">
        <v>181</v>
      </c>
      <c r="D76" s="49">
        <v>0.5</v>
      </c>
      <c r="E76" s="2" t="s">
        <v>462</v>
      </c>
      <c r="H76" t="s">
        <v>388</v>
      </c>
      <c r="I76" s="23"/>
    </row>
    <row r="77" spans="1:9">
      <c r="A77" t="s">
        <v>267</v>
      </c>
      <c r="B77" s="2" t="s">
        <v>129</v>
      </c>
      <c r="C77" s="56" t="s">
        <v>182</v>
      </c>
      <c r="D77" s="49">
        <v>0</v>
      </c>
      <c r="E77" s="2" t="s">
        <v>426</v>
      </c>
      <c r="H77" t="s">
        <v>389</v>
      </c>
      <c r="I77" s="23"/>
    </row>
    <row r="78" spans="1:9">
      <c r="A78" t="s">
        <v>268</v>
      </c>
      <c r="B78" s="2" t="s">
        <v>74</v>
      </c>
      <c r="C78" s="56" t="s">
        <v>183</v>
      </c>
      <c r="D78" s="49">
        <v>0.9</v>
      </c>
      <c r="E78" s="2" t="s">
        <v>462</v>
      </c>
      <c r="H78" t="s">
        <v>385</v>
      </c>
      <c r="I78" s="2" t="s">
        <v>514</v>
      </c>
    </row>
    <row r="79" spans="1:9">
      <c r="A79" t="s">
        <v>269</v>
      </c>
      <c r="B79" s="2" t="s">
        <v>35</v>
      </c>
      <c r="C79" s="56" t="s">
        <v>184</v>
      </c>
      <c r="D79" s="49">
        <v>0.91</v>
      </c>
      <c r="E79" s="2" t="s">
        <v>462</v>
      </c>
      <c r="H79" t="s">
        <v>386</v>
      </c>
      <c r="I79" s="2" t="s">
        <v>517</v>
      </c>
    </row>
    <row r="80" spans="1:9">
      <c r="A80" t="s">
        <v>270</v>
      </c>
      <c r="B80" s="2" t="s">
        <v>36</v>
      </c>
      <c r="C80" s="56" t="s">
        <v>185</v>
      </c>
      <c r="D80" s="49">
        <v>0.34</v>
      </c>
      <c r="E80" s="2" t="s">
        <v>462</v>
      </c>
      <c r="H80" t="s">
        <v>387</v>
      </c>
      <c r="I80" s="2" t="s">
        <v>521</v>
      </c>
    </row>
    <row r="81" spans="1:9">
      <c r="A81" t="s">
        <v>271</v>
      </c>
      <c r="B81" s="2" t="s">
        <v>42</v>
      </c>
      <c r="C81" s="56" t="s">
        <v>186</v>
      </c>
      <c r="D81" s="49">
        <v>0.5</v>
      </c>
      <c r="E81" s="2" t="s">
        <v>462</v>
      </c>
      <c r="H81" t="s">
        <v>388</v>
      </c>
      <c r="I81" s="2" t="s">
        <v>519</v>
      </c>
    </row>
    <row r="82" spans="1:9">
      <c r="A82" t="s">
        <v>538</v>
      </c>
      <c r="B82" s="2" t="s">
        <v>539</v>
      </c>
      <c r="C82" s="56" t="s">
        <v>537</v>
      </c>
      <c r="D82" s="49">
        <v>0.2</v>
      </c>
      <c r="H82" t="s">
        <v>362</v>
      </c>
      <c r="I82" s="48" t="s">
        <v>530</v>
      </c>
    </row>
    <row r="83" spans="1:9">
      <c r="A83" t="s">
        <v>459</v>
      </c>
      <c r="B83" s="2" t="s">
        <v>453</v>
      </c>
      <c r="C83" s="56" t="s">
        <v>187</v>
      </c>
      <c r="D83" s="49">
        <v>0.06</v>
      </c>
      <c r="H83" t="s">
        <v>362</v>
      </c>
      <c r="I83" s="23"/>
    </row>
    <row r="84" spans="1:9">
      <c r="A84" t="s">
        <v>460</v>
      </c>
      <c r="B84" s="2" t="s">
        <v>455</v>
      </c>
      <c r="C84" s="56" t="s">
        <v>543</v>
      </c>
      <c r="D84" s="49">
        <v>0.11</v>
      </c>
      <c r="I84" s="45" t="s">
        <v>524</v>
      </c>
    </row>
    <row r="85" spans="1:9">
      <c r="A85" t="s">
        <v>461</v>
      </c>
      <c r="B85" s="2" t="s">
        <v>454</v>
      </c>
      <c r="C85" s="56" t="s">
        <v>544</v>
      </c>
      <c r="D85" s="49">
        <v>0.11</v>
      </c>
      <c r="I85" s="45" t="s">
        <v>524</v>
      </c>
    </row>
    <row r="86" spans="1:9">
      <c r="A86" t="s">
        <v>92</v>
      </c>
      <c r="B86" s="2" t="s">
        <v>91</v>
      </c>
      <c r="C86" t="s">
        <v>111</v>
      </c>
      <c r="D86" s="36"/>
      <c r="E86" s="2" t="s">
        <v>347</v>
      </c>
      <c r="F86" s="2">
        <v>2</v>
      </c>
      <c r="H86" t="s">
        <v>451</v>
      </c>
      <c r="I86" s="23"/>
    </row>
    <row r="87" spans="1:9">
      <c r="A87" t="s">
        <v>439</v>
      </c>
      <c r="B87" s="2" t="s">
        <v>353</v>
      </c>
      <c r="C87" t="s">
        <v>442</v>
      </c>
      <c r="D87" s="36">
        <v>0.2</v>
      </c>
      <c r="E87" s="2" t="s">
        <v>426</v>
      </c>
      <c r="H87" t="s">
        <v>434</v>
      </c>
      <c r="I87" s="44"/>
    </row>
    <row r="88" spans="1:9" ht="42">
      <c r="A88" t="s">
        <v>436</v>
      </c>
      <c r="B88" s="2" t="s">
        <v>354</v>
      </c>
      <c r="C88" t="s">
        <v>443</v>
      </c>
      <c r="D88" s="36">
        <v>0.15</v>
      </c>
      <c r="E88" s="2" t="s">
        <v>426</v>
      </c>
      <c r="H88" t="s">
        <v>434</v>
      </c>
      <c r="I88" s="59" t="s">
        <v>548</v>
      </c>
    </row>
    <row r="89" spans="1:9">
      <c r="A89" t="s">
        <v>437</v>
      </c>
      <c r="B89" s="2" t="s">
        <v>355</v>
      </c>
      <c r="C89" t="s">
        <v>444</v>
      </c>
      <c r="D89" s="36">
        <v>0.15</v>
      </c>
      <c r="E89" s="2" t="s">
        <v>426</v>
      </c>
      <c r="F89" s="42"/>
      <c r="H89" t="s">
        <v>434</v>
      </c>
      <c r="I89" s="60" t="s">
        <v>549</v>
      </c>
    </row>
    <row r="90" spans="1:9" ht="56">
      <c r="A90" t="s">
        <v>438</v>
      </c>
      <c r="B90" s="2" t="s">
        <v>435</v>
      </c>
      <c r="C90" t="s">
        <v>445</v>
      </c>
      <c r="D90" s="36">
        <v>0.2</v>
      </c>
      <c r="E90" s="2" t="s">
        <v>426</v>
      </c>
      <c r="H90" t="s">
        <v>434</v>
      </c>
      <c r="I90" s="58" t="s">
        <v>550</v>
      </c>
    </row>
    <row r="91" spans="1:9" ht="56">
      <c r="A91" t="s">
        <v>441</v>
      </c>
      <c r="B91" s="2" t="s">
        <v>356</v>
      </c>
      <c r="C91" t="s">
        <v>446</v>
      </c>
      <c r="D91" s="36">
        <v>0.15</v>
      </c>
      <c r="E91" s="2" t="s">
        <v>426</v>
      </c>
      <c r="H91" t="s">
        <v>434</v>
      </c>
      <c r="I91" s="58" t="s">
        <v>551</v>
      </c>
    </row>
    <row r="92" spans="1:9">
      <c r="A92" t="s">
        <v>440</v>
      </c>
      <c r="B92" s="2" t="s">
        <v>357</v>
      </c>
      <c r="C92" t="s">
        <v>447</v>
      </c>
      <c r="D92" s="36">
        <v>0.15</v>
      </c>
      <c r="E92" s="2" t="s">
        <v>426</v>
      </c>
      <c r="H92" t="s">
        <v>434</v>
      </c>
      <c r="I92" s="61"/>
    </row>
    <row r="93" spans="1:9">
      <c r="I93" s="62" t="s">
        <v>552</v>
      </c>
    </row>
    <row r="94" spans="1:9">
      <c r="I94" s="62"/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B9" sqref="B9"/>
    </sheetView>
  </sheetViews>
  <sheetFormatPr baseColWidth="10" defaultColWidth="8.83203125" defaultRowHeight="14" x14ac:dyDescent="0"/>
  <cols>
    <col min="1" max="1" width="10.6640625" style="2" bestFit="1" customWidth="1"/>
    <col min="2" max="2" width="29.33203125" style="2" customWidth="1"/>
  </cols>
  <sheetData>
    <row r="1" spans="1:2">
      <c r="A1" s="15" t="s">
        <v>135</v>
      </c>
      <c r="B1" s="15" t="s">
        <v>136</v>
      </c>
    </row>
    <row r="2" spans="1:2">
      <c r="A2" s="2" t="s">
        <v>137</v>
      </c>
      <c r="B2" s="2" t="s">
        <v>345</v>
      </c>
    </row>
    <row r="3" spans="1:2">
      <c r="A3" s="2" t="s">
        <v>346</v>
      </c>
      <c r="B3" s="2" t="s">
        <v>405</v>
      </c>
    </row>
    <row r="4" spans="1:2">
      <c r="A4" s="2" t="s">
        <v>508</v>
      </c>
      <c r="B4" s="2" t="s">
        <v>509</v>
      </c>
    </row>
    <row r="5" spans="1:2">
      <c r="A5" s="2" t="s">
        <v>138</v>
      </c>
      <c r="B5" s="2" t="s">
        <v>139</v>
      </c>
    </row>
    <row r="6" spans="1:2">
      <c r="A6" s="2" t="s">
        <v>347</v>
      </c>
      <c r="B6" s="2" t="s">
        <v>429</v>
      </c>
    </row>
    <row r="7" spans="1:2">
      <c r="A7" s="2" t="s">
        <v>140</v>
      </c>
      <c r="B7" s="2" t="s">
        <v>427</v>
      </c>
    </row>
    <row r="8" spans="1:2">
      <c r="A8" s="2" t="s">
        <v>348</v>
      </c>
      <c r="B8" s="2" t="s">
        <v>511</v>
      </c>
    </row>
    <row r="9" spans="1:2">
      <c r="A9" s="2" t="s">
        <v>462</v>
      </c>
      <c r="B9" s="2" t="s">
        <v>510</v>
      </c>
    </row>
    <row r="10" spans="1:2">
      <c r="A10" s="2" t="s">
        <v>426</v>
      </c>
      <c r="B10" s="2" t="s">
        <v>428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Notes</vt:lpstr>
      <vt:lpstr>Compartments</vt:lpstr>
      <vt:lpstr>Transitions</vt:lpstr>
      <vt:lpstr>Characteristics</vt:lpstr>
      <vt:lpstr>Parameters</vt:lpstr>
      <vt:lpstr>Databook Sheet Names</vt:lpstr>
    </vt:vector>
  </TitlesOfParts>
  <Company>DJKGlobal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Jacob Kedziora</dc:creator>
  <cp:lastModifiedBy>G</cp:lastModifiedBy>
  <cp:lastPrinted>2016-11-22T02:57:44Z</cp:lastPrinted>
  <dcterms:created xsi:type="dcterms:W3CDTF">2016-09-14T12:55:27Z</dcterms:created>
  <dcterms:modified xsi:type="dcterms:W3CDTF">2016-11-29T13:11:16Z</dcterms:modified>
</cp:coreProperties>
</file>